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2024 Folder\FFY 2024 Contracts\"/>
    </mc:Choice>
  </mc:AlternateContent>
  <bookViews>
    <workbookView xWindow="120" yWindow="105" windowWidth="11625" windowHeight="6285"/>
  </bookViews>
  <sheets>
    <sheet name="FRONT" sheetId="1" r:id="rId1"/>
    <sheet name="BACK" sheetId="2" r:id="rId2"/>
    <sheet name="Instructions on completing form" sheetId="7" r:id="rId3"/>
    <sheet name="PPM49 - Rate Sources" sheetId="5" r:id="rId4"/>
    <sheet name="Per Diem %%" sheetId="6" r:id="rId5"/>
  </sheets>
  <definedNames>
    <definedName name="breakfast_index">INDEX(breakfast_table,,MATCH(tier_column,tiers_breakfast,0))</definedName>
    <definedName name="breakfast_table">#REF!</definedName>
    <definedName name="dinner_index">INDEX(dinner_table,,MATCH(tier_column,tiers_dinner,0))</definedName>
    <definedName name="dinner_table">#REF!</definedName>
    <definedName name="lunch_index">INDEX(lunch_table,,MATCH(tier_column,tiers_lunch,0))</definedName>
    <definedName name="lunch_table">#REF!</definedName>
    <definedName name="_xlnm.Print_Area" localSheetId="1">BACK!$A$2:$T$38</definedName>
    <definedName name="_xlnm.Print_Area" localSheetId="0">FRONT!$A$1:$J$44</definedName>
    <definedName name="_xlnm.Print_Area" localSheetId="2">'Instructions on completing form'!$A$1:$H$57</definedName>
    <definedName name="single_double">#REF!</definedName>
    <definedName name="tier_column">BACK!#REF!</definedName>
    <definedName name="tier_number">#REF!</definedName>
    <definedName name="tiers_breakfast">#REF!</definedName>
    <definedName name="tiers_dinner">#REF!</definedName>
    <definedName name="tiers_lunch">#REF!</definedName>
  </definedNames>
  <calcPr calcId="162913"/>
</workbook>
</file>

<file path=xl/calcChain.xml><?xml version="1.0" encoding="utf-8"?>
<calcChain xmlns="http://schemas.openxmlformats.org/spreadsheetml/2006/main">
  <c r="I7" i="2" l="1"/>
  <c r="A2" i="2" l="1"/>
  <c r="P8" i="2" l="1"/>
  <c r="P7" i="2"/>
  <c r="P9" i="2"/>
  <c r="P10" i="2"/>
  <c r="P11" i="2"/>
  <c r="P12" i="2"/>
  <c r="P13" i="2"/>
  <c r="P14" i="2"/>
  <c r="P15" i="2"/>
  <c r="P16" i="2"/>
  <c r="P17" i="2"/>
  <c r="P18" i="2"/>
  <c r="P19" i="2"/>
  <c r="P20" i="2"/>
  <c r="P6" i="2" l="1"/>
  <c r="P21" i="2" s="1"/>
  <c r="I18" i="2" l="1"/>
  <c r="I19" i="2"/>
  <c r="I6" i="2" l="1"/>
  <c r="I8" i="2" l="1"/>
  <c r="I9" i="2"/>
  <c r="I10" i="2"/>
  <c r="I11" i="2"/>
  <c r="I12" i="2"/>
  <c r="I13" i="2"/>
  <c r="I14" i="2"/>
  <c r="I15" i="2"/>
  <c r="I16" i="2"/>
  <c r="I17" i="2"/>
  <c r="I20" i="2"/>
  <c r="J24" i="1" l="1"/>
  <c r="I21" i="2" l="1"/>
  <c r="J21" i="2" l="1"/>
  <c r="G19" i="1" s="1"/>
  <c r="Q28" i="2" l="1"/>
  <c r="L28" i="2" s="1"/>
  <c r="J33" i="1"/>
  <c r="J32" i="1"/>
  <c r="J31" i="1"/>
  <c r="J30" i="1"/>
  <c r="J29" i="1"/>
  <c r="J34" i="1" l="1"/>
  <c r="J19" i="1" l="1"/>
  <c r="Q21" i="2"/>
  <c r="J22" i="1" s="1"/>
  <c r="T21" i="2"/>
  <c r="J23" i="1" s="1"/>
  <c r="J21" i="1"/>
  <c r="J26" i="1" l="1"/>
  <c r="S26" i="2" l="1"/>
  <c r="S25" i="2"/>
  <c r="S24" i="2"/>
  <c r="S27" i="2"/>
  <c r="R28" i="2" l="1"/>
</calcChain>
</file>

<file path=xl/sharedStrings.xml><?xml version="1.0" encoding="utf-8"?>
<sst xmlns="http://schemas.openxmlformats.org/spreadsheetml/2006/main" count="146" uniqueCount="137">
  <si>
    <t>LOUISIANA DEPARTMENT OF PUBLIC SAFETY AND CORRECTIONS</t>
  </si>
  <si>
    <t>TRAVEL EXPENSE ACCOUNT</t>
  </si>
  <si>
    <t>PUBLIC SAFETY SERVICES</t>
  </si>
  <si>
    <t>DATE OF CLAIM</t>
  </si>
  <si>
    <t>AGENCY</t>
  </si>
  <si>
    <t>SECTION/TROOP</t>
  </si>
  <si>
    <t>MEALS</t>
  </si>
  <si>
    <t>IF TOTAL REIMBURSABLE COST IS A NEGATIVE VALUE, CHECK OR MONEY ORDER MUST BE ATTACHED</t>
  </si>
  <si>
    <t>TITLE/POSITION</t>
  </si>
  <si>
    <t>I certify that this expense account is just and true in all respects; that the distances shown were actually and necessarily traveled on the dates specified on official business only; that the expenses charged were incurred on official business of the state and none of the expenses have been paid by the state; and that the full amount is justly due.</t>
  </si>
  <si>
    <t>TITLE</t>
  </si>
  <si>
    <t>I certify that the charges set forth on this expense account have been examined by me; that the services for which the charges are made were necessary and proper; and that, in my opinion, the amounts claimed are just and reasonable.</t>
  </si>
  <si>
    <t>DATE</t>
  </si>
  <si>
    <t>HOUR</t>
  </si>
  <si>
    <t>DEP</t>
  </si>
  <si>
    <t>ARR</t>
  </si>
  <si>
    <t>ODOMETER READING</t>
  </si>
  <si>
    <t>DEPART</t>
  </si>
  <si>
    <t>ARRIVE</t>
  </si>
  <si>
    <t>COST</t>
  </si>
  <si>
    <t>TOLLS</t>
  </si>
  <si>
    <t>AND</t>
  </si>
  <si>
    <t>PARK</t>
  </si>
  <si>
    <t>OTHER EXPENSES</t>
  </si>
  <si>
    <t>DESC.</t>
  </si>
  <si>
    <t>TOTALS</t>
  </si>
  <si>
    <t>B</t>
  </si>
  <si>
    <t>L</t>
  </si>
  <si>
    <t>D</t>
  </si>
  <si>
    <t>Non-Routine Travel:</t>
  </si>
  <si>
    <t>%</t>
  </si>
  <si>
    <t>Amount</t>
  </si>
  <si>
    <t>Source of Funding:</t>
  </si>
  <si>
    <t>Lodging:</t>
  </si>
  <si>
    <t>Airfare:</t>
  </si>
  <si>
    <t>Rental Car:</t>
  </si>
  <si>
    <t>Registration:</t>
  </si>
  <si>
    <t>Other:</t>
  </si>
  <si>
    <t>Explain:</t>
  </si>
  <si>
    <t>Single or Double Occupancy</t>
  </si>
  <si>
    <t>PERSONNEL NUMBER</t>
  </si>
  <si>
    <t>DESTINATION (CITY, STATE)</t>
  </si>
  <si>
    <t xml:space="preserve">PURPOSE OF TRIP </t>
  </si>
  <si>
    <t>DATES OF TRIP</t>
  </si>
  <si>
    <t>to</t>
  </si>
  <si>
    <t>(Departure Date)</t>
  </si>
  <si>
    <t>(Return Date)</t>
  </si>
  <si>
    <t xml:space="preserve">Routine Travel:  </t>
  </si>
  <si>
    <t>NAME OF EMPLOYEE</t>
  </si>
  <si>
    <t>Total Miles</t>
  </si>
  <si>
    <t>REIMBURSABLE EXPENSE SUMMARY</t>
  </si>
  <si>
    <t>Amt. Received</t>
  </si>
  <si>
    <t xml:space="preserve">Total Reimbursable Amount: </t>
  </si>
  <si>
    <t>Total Non-Reimbursable Amount:</t>
  </si>
  <si>
    <t>Mileage:</t>
  </si>
  <si>
    <t>Meals:</t>
  </si>
  <si>
    <t>Tolls/Parking:</t>
  </si>
  <si>
    <t>Travel Advance:</t>
  </si>
  <si>
    <t>EMPLOYEE SIGNATURE</t>
  </si>
  <si>
    <t>SUPERVISOR SIGNATURE</t>
  </si>
  <si>
    <t>OFFICIAL WORK DOMICILE
(PARISH)</t>
  </si>
  <si>
    <t>Grant #:</t>
  </si>
  <si>
    <t>Order #:</t>
  </si>
  <si>
    <t>WBS Element #:</t>
  </si>
  <si>
    <t>Fund #:</t>
  </si>
  <si>
    <t>G/L #:</t>
  </si>
  <si>
    <t>Cost Center #:</t>
  </si>
  <si>
    <t xml:space="preserve">Explanation (purpose of travel): </t>
  </si>
  <si>
    <t>Instructions:  1. Briefly descibe purpose for travel (i.e., to attend...)  2. Attach all receipts.  3. Itemize other reimbursable expenses separately (i.e., baggage, tips, parking, tolls).  4. Departure and arrival times must justify the meal claims.  5. Meals provided by a conference cannot be claimed.  6. Attach approved Travel/Training Authorizaion for Non-Routine travel.  7.  Attach conference or training agenda.</t>
  </si>
  <si>
    <t>This form must be typed.  Handwritten forms will not be accepted.</t>
  </si>
  <si>
    <t>EXPENSES PRE-PAID BY THE DEPARTMENT (NOT REIMBURSABLE TO THE EMPLOYEE)</t>
  </si>
  <si>
    <t>EMPLOYEE CERTIFICATION</t>
  </si>
  <si>
    <t>SUPERVISOR CERTIFICATION</t>
  </si>
  <si>
    <t>Total Reimbursable Amount:</t>
  </si>
  <si>
    <t>SUPERVISOR NAME (PRINTED)</t>
  </si>
  <si>
    <t>MILES TRAV</t>
  </si>
  <si>
    <t>* Per mile cost updated yearly</t>
  </si>
  <si>
    <t>List Expenses paid by the Department Below  (laCarte CBA):  (These expenses will not be reimbursed to the employee; receipts must be attached.)</t>
  </si>
  <si>
    <t>If Double Occupancy, List Name(s) of Occupant(s)</t>
  </si>
  <si>
    <r>
      <t xml:space="preserve">TERRITORY TRAVELED
SHOW ALL POINTS VISITED
</t>
    </r>
    <r>
      <rPr>
        <sz val="8"/>
        <rFont val="Arial"/>
        <family val="2"/>
      </rPr>
      <t>(City, State)</t>
    </r>
  </si>
  <si>
    <t>MILES TO 
 REIM-BURSE</t>
  </si>
  <si>
    <t>MAILING HOME ADDRESS</t>
  </si>
  <si>
    <t>Domestic Travel Lodging and Meal Rates - GSA</t>
  </si>
  <si>
    <t>International Travel Lodging and Meal Rates - U.S. Department of State</t>
  </si>
  <si>
    <t>International Travel Meal and Incidental Breakdown - U.S. Department of State</t>
  </si>
  <si>
    <t>PPM 49 - Travel Guide</t>
  </si>
  <si>
    <t>First/Last Day</t>
  </si>
  <si>
    <t>Full Day</t>
  </si>
  <si>
    <t>PER DIEM %%</t>
  </si>
  <si>
    <t>Incidental</t>
  </si>
  <si>
    <t>MUST BE TYPED</t>
  </si>
  <si>
    <t>Out of state is ALWAYS Non-Routine</t>
  </si>
  <si>
    <t>Non-Routine ALWAYS requires a TRAVEL AUTHORIZATION  that has FINAL approval</t>
  </si>
  <si>
    <t>Personnel Number: When emailing us with a question, ALWAYS give us you Personnel Number. It makes it easier for us to look up your information.</t>
  </si>
  <si>
    <t>Routine/Non-Routine: REQUIRED</t>
  </si>
  <si>
    <t>Employee Signature: NO STAMPS or TYPED signatures.</t>
  </si>
  <si>
    <t>Supervisor Signature: NO STAMPS or TYPED signatures.</t>
  </si>
  <si>
    <t>PAGE 2</t>
  </si>
  <si>
    <t>Hour: REQUIRED</t>
  </si>
  <si>
    <t>Date:  REQUIRED</t>
  </si>
  <si>
    <t>This must match the dates on Page 1 and on Travel Authorization (if applicable)</t>
  </si>
  <si>
    <t>Departure time of FIRST day</t>
  </si>
  <si>
    <t>Arrival time of LAST day</t>
  </si>
  <si>
    <t>Territory Traveled</t>
  </si>
  <si>
    <t>Must generally match Page 1 and Travel Authorization (if applicable).  City/State. Conference, etc</t>
  </si>
  <si>
    <t xml:space="preserve">MILES:: </t>
  </si>
  <si>
    <t>Either Odometer readings or maps showing distance traveled</t>
  </si>
  <si>
    <t>MUST have PRIOR WRITTEN appoval by department head to use personal vehicle.</t>
  </si>
  <si>
    <t>MUST have PRIOR WRITTEN appoval by department head to be reimbursed for over 99 miles</t>
  </si>
  <si>
    <t>MUST USE PER DIEM SITE TO FIND RATE</t>
  </si>
  <si>
    <t xml:space="preserve">If your destination's CITY OR COUNTY (PARISH) is NOT specifically listed, you MUST use the standard rate. </t>
  </si>
  <si>
    <t>Example: Baker is not listed as a city, but it's parish, EBR is listed. Use EBR rate</t>
  </si>
  <si>
    <t>Example: Shreveport is not listed as a city. Caddo Parish is not listed.  You must use the standard rate.</t>
  </si>
  <si>
    <t>FIRST and LAST day is 75% of rate (including incidental)</t>
  </si>
  <si>
    <t>ANY meals provided  CANNOT be reimbursed. This includes Continental Breakfast, Brunch, Receptions, etc.</t>
  </si>
  <si>
    <t>TOLLS/PARKING</t>
  </si>
  <si>
    <t>MUST have receipts.</t>
  </si>
  <si>
    <t>BR airport parking max is 4.50/day</t>
  </si>
  <si>
    <t>NO airport parking max is 18.00/day</t>
  </si>
  <si>
    <t>MUST HAVE RECEIPTS</t>
  </si>
  <si>
    <t>Baggage: if more than 1 bag, need written explanation and approval PRIOR to trip</t>
  </si>
  <si>
    <t>ALL signatures, no stamped signatures</t>
  </si>
  <si>
    <t>ALL receipts</t>
  </si>
  <si>
    <t>AGENDA for conferences and training</t>
  </si>
  <si>
    <t>MEMO allowing personal vehicle, more than 99 miles</t>
  </si>
  <si>
    <t>statement regarding meals provided</t>
  </si>
  <si>
    <t>BEFORE SENDING US YOUR TRAVEL: Check to see</t>
  </si>
  <si>
    <t>Travel Authorization with FINAL Approval (if travel is non-routine)</t>
  </si>
  <si>
    <t>KEEP in MIND:</t>
  </si>
  <si>
    <t>All of this is in the PPM and is required</t>
  </si>
  <si>
    <t>Auditors will ask for these things</t>
  </si>
  <si>
    <t xml:space="preserve">You MUST include an agenda. It helps if you specifically tell us which, if any, meals were provided. </t>
  </si>
  <si>
    <t>But, we do check the agenda</t>
  </si>
  <si>
    <t xml:space="preserve">Taxis, UBER, LYFT:  Maximum tip to be reimbursed is 20%. Yes, we do have to check each one. </t>
  </si>
  <si>
    <t>Also, we do not reimburse "wait time".</t>
  </si>
  <si>
    <t>This only addresses the main problems we see</t>
  </si>
  <si>
    <t>DPSMF 1382 (R 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</si>
</sst>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7" formatCode="&quot;$&quot;#,##0.00_);\(&quot;$&quot;#,##0.00\)"/>
    <numFmt numFmtId="44" formatCode="_(&quot;$&quot;* #,##0.00_);_(&quot;$&quot;* \(#,##0.00\);_(&quot;$&quot;* &quot;-&quot;??_);_(@_)"/>
    <numFmt numFmtId="43" formatCode="_(* #,##0.00_);_(* \(#,##0.00\);_(* &quot;-&quot;??_);_(@_)"/>
    <numFmt numFmtId="164" formatCode="&quot;$&quot;#,##0.00"/>
    <numFmt numFmtId="165" formatCode="ddmmmyy"/>
    <numFmt numFmtId="166" formatCode="0###"/>
    <numFmt numFmtId="167" formatCode="00000000.0000"/>
    <numFmt numFmtId="168" formatCode="0000000000.000"/>
    <numFmt numFmtId="169" formatCode="[$$-409]#,##0.00_);\([$$-409]#,##0.00\)"/>
    <numFmt numFmtId="170" formatCode="0.0%"/>
    <numFmt numFmtId="171" formatCode="&quot;$&quot;#,##0.000"/>
  </numFmts>
  <fonts count="29" x14ac:knownFonts="1">
    <font>
      <sz val="12"/>
      <name val="Times New Roman"/>
    </font>
    <font>
      <sz val="12"/>
      <name val="Times New Roman"/>
      <family val="1"/>
    </font>
    <font>
      <b/>
      <sz val="10"/>
      <name val="Arial"/>
      <family val="2"/>
    </font>
    <font>
      <b/>
      <sz val="9"/>
      <name val="Arial"/>
      <family val="2"/>
    </font>
    <font>
      <b/>
      <sz val="8"/>
      <name val="Arial"/>
      <family val="2"/>
    </font>
    <font>
      <b/>
      <sz val="11"/>
      <name val="Arial"/>
      <family val="2"/>
    </font>
    <font>
      <sz val="8"/>
      <name val="Arial"/>
      <family val="2"/>
    </font>
    <font>
      <sz val="7"/>
      <name val="Arial"/>
      <family val="2"/>
    </font>
    <font>
      <sz val="12"/>
      <name val="Times New Roman"/>
      <family val="1"/>
    </font>
    <font>
      <b/>
      <sz val="10"/>
      <color rgb="FFC00000"/>
      <name val="Arial"/>
      <family val="2"/>
    </font>
    <font>
      <b/>
      <i/>
      <sz val="10"/>
      <color rgb="FFC00000"/>
      <name val="Arial"/>
      <family val="2"/>
    </font>
    <font>
      <b/>
      <sz val="12"/>
      <color rgb="FFC00000"/>
      <name val="Arial"/>
      <family val="2"/>
    </font>
    <font>
      <sz val="8"/>
      <color rgb="FFC00000"/>
      <name val="Arial"/>
      <family val="2"/>
    </font>
    <font>
      <sz val="10"/>
      <name val="Arial"/>
      <family val="2"/>
    </font>
    <font>
      <b/>
      <sz val="16"/>
      <name val="Arial"/>
      <family val="2"/>
    </font>
    <font>
      <b/>
      <sz val="12"/>
      <name val="Arial"/>
      <family val="2"/>
    </font>
    <font>
      <b/>
      <sz val="8"/>
      <color theme="0" tint="-0.499984740745262"/>
      <name val="Arial"/>
      <family val="2"/>
    </font>
    <font>
      <b/>
      <sz val="10"/>
      <color theme="0" tint="-0.499984740745262"/>
      <name val="Arial"/>
      <family val="2"/>
    </font>
    <font>
      <b/>
      <sz val="11"/>
      <color theme="0" tint="-0.499984740745262"/>
      <name val="Arial"/>
      <family val="2"/>
    </font>
    <font>
      <b/>
      <i/>
      <sz val="9"/>
      <name val="Arial"/>
      <family val="2"/>
    </font>
    <font>
      <sz val="9"/>
      <name val="Arial"/>
      <family val="2"/>
    </font>
    <font>
      <b/>
      <sz val="9"/>
      <color rgb="FFC00000"/>
      <name val="Arial"/>
      <family val="2"/>
    </font>
    <font>
      <b/>
      <sz val="12"/>
      <name val="Times New Roman"/>
      <family val="1"/>
    </font>
    <font>
      <u/>
      <sz val="12"/>
      <color theme="10"/>
      <name val="Times New Roman"/>
      <family val="1"/>
    </font>
    <font>
      <u/>
      <sz val="18"/>
      <color theme="10"/>
      <name val="Times New Roman"/>
      <family val="1"/>
    </font>
    <font>
      <b/>
      <sz val="11"/>
      <color rgb="FFC00000"/>
      <name val="Arial"/>
      <family val="2"/>
    </font>
    <font>
      <sz val="12"/>
      <name val="Times New Roman"/>
      <family val="1"/>
    </font>
    <font>
      <sz val="11"/>
      <name val="Times New Roman"/>
      <family val="1"/>
    </font>
    <font>
      <b/>
      <sz val="14"/>
      <name val="Arial"/>
      <family val="2"/>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8" fillId="0" borderId="0" applyFont="0" applyFill="0" applyBorder="0" applyAlignment="0" applyProtection="0"/>
    <xf numFmtId="0" fontId="23" fillId="0" borderId="0" applyNumberFormat="0" applyFill="0" applyBorder="0" applyAlignment="0" applyProtection="0"/>
    <xf numFmtId="9" fontId="26" fillId="0" borderId="0" applyFont="0" applyFill="0" applyBorder="0" applyAlignment="0" applyProtection="0"/>
  </cellStyleXfs>
  <cellXfs count="289">
    <xf numFmtId="0" fontId="0" fillId="0" borderId="0" xfId="0"/>
    <xf numFmtId="0" fontId="2" fillId="0" borderId="0" xfId="0" applyFont="1"/>
    <xf numFmtId="0" fontId="2" fillId="0" borderId="0" xfId="0" applyFont="1" applyBorder="1"/>
    <xf numFmtId="0" fontId="2" fillId="0" borderId="0" xfId="0" applyFont="1" applyBorder="1" applyAlignment="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6" fillId="0" borderId="0" xfId="0" applyFont="1" applyAlignment="1" applyProtection="1">
      <alignment vertical="center"/>
    </xf>
    <xf numFmtId="0" fontId="7" fillId="0" borderId="11" xfId="0" applyFont="1" applyBorder="1" applyAlignment="1">
      <alignment horizontal="center" wrapText="1"/>
    </xf>
    <xf numFmtId="164" fontId="10" fillId="0" borderId="13" xfId="0" applyNumberFormat="1" applyFont="1" applyBorder="1" applyAlignment="1">
      <alignment horizontal="center"/>
    </xf>
    <xf numFmtId="0" fontId="2" fillId="0" borderId="11" xfId="0" applyFont="1" applyBorder="1" applyAlignment="1" applyProtection="1"/>
    <xf numFmtId="0" fontId="2" fillId="0" borderId="4" xfId="0" applyFont="1" applyFill="1" applyBorder="1" applyAlignment="1" applyProtection="1">
      <alignment horizontal="center"/>
    </xf>
    <xf numFmtId="164" fontId="2" fillId="0" borderId="5" xfId="0" applyNumberFormat="1" applyFont="1" applyBorder="1" applyAlignment="1" applyProtection="1">
      <alignment horizontal="center"/>
    </xf>
    <xf numFmtId="14" fontId="13" fillId="0" borderId="7" xfId="0" applyNumberFormat="1" applyFont="1" applyFill="1" applyBorder="1" applyAlignment="1" applyProtection="1">
      <alignment horizontal="center" vertical="center"/>
      <protection locked="0"/>
    </xf>
    <xf numFmtId="164" fontId="13" fillId="0" borderId="7" xfId="0" applyNumberFormat="1" applyFont="1" applyBorder="1" applyAlignment="1" applyProtection="1">
      <alignment horizontal="center" vertical="center"/>
      <protection locked="0"/>
    </xf>
    <xf numFmtId="0" fontId="6" fillId="5" borderId="14" xfId="0" applyFont="1" applyFill="1" applyBorder="1" applyAlignment="1" applyProtection="1">
      <alignment horizontal="left" vertical="center" wrapText="1"/>
    </xf>
    <xf numFmtId="0" fontId="2" fillId="5" borderId="3" xfId="0" applyFont="1" applyFill="1" applyBorder="1" applyAlignment="1" applyProtection="1"/>
    <xf numFmtId="164" fontId="2" fillId="5" borderId="5" xfId="0" applyNumberFormat="1" applyFont="1" applyFill="1" applyBorder="1" applyAlignment="1" applyProtection="1">
      <alignment horizontal="center"/>
    </xf>
    <xf numFmtId="164" fontId="2" fillId="5" borderId="2" xfId="0" applyNumberFormat="1" applyFont="1" applyFill="1" applyBorder="1" applyAlignment="1" applyProtection="1">
      <alignment horizontal="center"/>
    </xf>
    <xf numFmtId="164" fontId="9" fillId="5" borderId="12" xfId="0" applyNumberFormat="1" applyFont="1" applyFill="1" applyBorder="1" applyAlignment="1" applyProtection="1">
      <alignment horizontal="center"/>
    </xf>
    <xf numFmtId="0" fontId="2" fillId="0" borderId="20" xfId="0" applyFont="1" applyBorder="1" applyAlignment="1" applyProtection="1">
      <alignment horizontal="center"/>
      <protection locked="0"/>
    </xf>
    <xf numFmtId="0" fontId="17" fillId="0" borderId="10" xfId="0" applyFont="1" applyFill="1" applyBorder="1" applyAlignment="1" applyProtection="1"/>
    <xf numFmtId="0" fontId="18" fillId="0" borderId="16" xfId="0" applyFont="1" applyFill="1" applyBorder="1" applyAlignment="1" applyProtection="1">
      <alignment horizontal="center"/>
    </xf>
    <xf numFmtId="0" fontId="15" fillId="0" borderId="20" xfId="0" applyFont="1" applyFill="1" applyBorder="1" applyAlignment="1" applyProtection="1">
      <alignment horizontal="center"/>
      <protection locked="0"/>
    </xf>
    <xf numFmtId="0" fontId="2" fillId="0" borderId="11" xfId="0" applyFont="1" applyFill="1" applyBorder="1" applyAlignment="1" applyProtection="1">
      <alignment horizontal="right"/>
    </xf>
    <xf numFmtId="170" fontId="20" fillId="0" borderId="1" xfId="0" applyNumberFormat="1"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20" fillId="5" borderId="13" xfId="0" applyFont="1" applyFill="1" applyBorder="1" applyAlignment="1" applyProtection="1">
      <alignment horizontal="left" vertical="center" wrapText="1"/>
    </xf>
    <xf numFmtId="0" fontId="20" fillId="5" borderId="0" xfId="0" applyFont="1" applyFill="1" applyBorder="1" applyAlignment="1" applyProtection="1">
      <alignment horizontal="left" vertical="top" wrapText="1"/>
    </xf>
    <xf numFmtId="0" fontId="20" fillId="0" borderId="0" xfId="0" applyFont="1" applyAlignment="1" applyProtection="1">
      <alignment vertical="center"/>
    </xf>
    <xf numFmtId="0" fontId="3" fillId="0" borderId="0" xfId="0" applyFont="1" applyAlignment="1" applyProtection="1">
      <alignment vertical="center"/>
    </xf>
    <xf numFmtId="0" fontId="3" fillId="5" borderId="13" xfId="0" applyFont="1" applyFill="1" applyBorder="1" applyAlignment="1" applyProtection="1">
      <alignment horizontal="right"/>
    </xf>
    <xf numFmtId="164" fontId="3" fillId="5" borderId="0" xfId="0" applyNumberFormat="1" applyFont="1" applyFill="1" applyBorder="1" applyAlignment="1" applyProtection="1"/>
    <xf numFmtId="0" fontId="3" fillId="5" borderId="0" xfId="0" applyFont="1" applyFill="1" applyBorder="1" applyAlignment="1" applyProtection="1"/>
    <xf numFmtId="0" fontId="20" fillId="0" borderId="0" xfId="0" applyFont="1" applyAlignment="1" applyProtection="1"/>
    <xf numFmtId="0" fontId="20" fillId="5" borderId="0" xfId="0" applyFont="1" applyFill="1" applyBorder="1" applyAlignment="1" applyProtection="1">
      <alignment vertical="center"/>
    </xf>
    <xf numFmtId="0" fontId="2" fillId="0" borderId="3" xfId="0" applyFont="1" applyBorder="1" applyAlignment="1" applyProtection="1"/>
    <xf numFmtId="0" fontId="22" fillId="0" borderId="9" xfId="0" applyFont="1" applyBorder="1" applyAlignment="1">
      <alignment horizontal="center" wrapText="1"/>
    </xf>
    <xf numFmtId="164" fontId="3" fillId="5" borderId="0" xfId="0" applyNumberFormat="1" applyFont="1" applyFill="1" applyBorder="1" applyAlignment="1" applyProtection="1">
      <alignment horizontal="right" wrapText="1"/>
    </xf>
    <xf numFmtId="49" fontId="13" fillId="0" borderId="7" xfId="0" applyNumberFormat="1" applyFont="1" applyBorder="1" applyAlignment="1" applyProtection="1">
      <alignment horizontal="center" vertical="center"/>
      <protection locked="0"/>
    </xf>
    <xf numFmtId="164" fontId="3" fillId="5" borderId="0" xfId="0" applyNumberFormat="1" applyFont="1" applyFill="1" applyBorder="1" applyAlignment="1" applyProtection="1">
      <protection locked="0"/>
    </xf>
    <xf numFmtId="1" fontId="13" fillId="0" borderId="14" xfId="0" applyNumberFormat="1" applyFont="1" applyBorder="1" applyAlignment="1" applyProtection="1">
      <alignment horizontal="center" vertical="center"/>
      <protection locked="0"/>
    </xf>
    <xf numFmtId="0" fontId="4" fillId="4" borderId="27" xfId="0" applyFont="1" applyFill="1" applyBorder="1" applyAlignment="1" applyProtection="1">
      <alignment horizontal="center" vertical="center"/>
    </xf>
    <xf numFmtId="165" fontId="2" fillId="2" borderId="0" xfId="0" applyNumberFormat="1" applyFont="1" applyFill="1" applyBorder="1" applyAlignment="1" applyProtection="1">
      <alignment horizontal="center" vertical="center"/>
    </xf>
    <xf numFmtId="0" fontId="11" fillId="0" borderId="8" xfId="0" applyFont="1" applyBorder="1" applyAlignment="1" applyProtection="1">
      <alignment horizontal="center" vertical="center"/>
    </xf>
    <xf numFmtId="168" fontId="20" fillId="0" borderId="9" xfId="0" applyNumberFormat="1"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wrapText="1"/>
    </xf>
    <xf numFmtId="168" fontId="20" fillId="0" borderId="6" xfId="0" applyNumberFormat="1" applyFont="1" applyFill="1" applyBorder="1" applyAlignment="1" applyProtection="1">
      <alignment horizontal="center" vertical="center"/>
      <protection locked="0"/>
    </xf>
    <xf numFmtId="0" fontId="4" fillId="4" borderId="21" xfId="0" applyFont="1" applyFill="1" applyBorder="1" applyAlignment="1" applyProtection="1">
      <alignment horizontal="center" vertical="center"/>
    </xf>
    <xf numFmtId="1" fontId="13" fillId="0" borderId="7" xfId="0" applyNumberFormat="1" applyFont="1" applyBorder="1" applyAlignment="1" applyProtection="1">
      <alignment horizontal="center" vertical="center"/>
      <protection locked="0"/>
    </xf>
    <xf numFmtId="1" fontId="13" fillId="4" borderId="7" xfId="0" applyNumberFormat="1" applyFont="1" applyFill="1" applyBorder="1" applyAlignment="1" applyProtection="1">
      <alignment horizontal="center" vertical="center"/>
    </xf>
    <xf numFmtId="164" fontId="2" fillId="0" borderId="7" xfId="0" applyNumberFormat="1" applyFont="1" applyBorder="1" applyAlignment="1" applyProtection="1">
      <alignment horizontal="center" vertical="center"/>
    </xf>
    <xf numFmtId="0" fontId="4" fillId="4" borderId="36" xfId="0" applyFont="1" applyFill="1" applyBorder="1" applyAlignment="1" applyProtection="1">
      <alignment horizontal="center" vertical="center"/>
    </xf>
    <xf numFmtId="0" fontId="4" fillId="4" borderId="39" xfId="0" applyFont="1" applyFill="1" applyBorder="1" applyAlignment="1" applyProtection="1">
      <alignment horizontal="center" vertical="center"/>
    </xf>
    <xf numFmtId="166" fontId="20" fillId="0" borderId="5" xfId="0" quotePrefix="1" applyNumberFormat="1" applyFont="1" applyFill="1" applyBorder="1" applyAlignment="1" applyProtection="1">
      <alignment horizontal="center" vertical="center"/>
      <protection locked="0"/>
    </xf>
    <xf numFmtId="166" fontId="20" fillId="0" borderId="6" xfId="0" quotePrefix="1" applyNumberFormat="1" applyFont="1" applyFill="1" applyBorder="1" applyAlignment="1" applyProtection="1">
      <alignment horizontal="center" vertical="center"/>
      <protection locked="0"/>
    </xf>
    <xf numFmtId="166" fontId="20" fillId="0" borderId="3" xfId="0" quotePrefix="1" applyNumberFormat="1"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164" fontId="3" fillId="5" borderId="9" xfId="0" applyNumberFormat="1" applyFont="1" applyFill="1" applyBorder="1" applyAlignment="1" applyProtection="1">
      <alignment horizontal="center"/>
      <protection locked="0"/>
    </xf>
    <xf numFmtId="0" fontId="20" fillId="0" borderId="5" xfId="0" applyNumberFormat="1" applyFont="1" applyFill="1" applyBorder="1" applyAlignment="1" applyProtection="1">
      <alignment horizontal="center" vertical="center"/>
      <protection locked="0"/>
    </xf>
    <xf numFmtId="0" fontId="20" fillId="0" borderId="3" xfId="0" applyNumberFormat="1" applyFont="1" applyFill="1" applyBorder="1" applyAlignment="1" applyProtection="1">
      <alignment horizontal="center" vertical="center"/>
      <protection locked="0"/>
    </xf>
    <xf numFmtId="164" fontId="20" fillId="5" borderId="0" xfId="0" applyNumberFormat="1" applyFont="1" applyFill="1" applyBorder="1" applyAlignment="1" applyProtection="1">
      <alignment horizontal="center" vertical="center" wrapText="1"/>
    </xf>
    <xf numFmtId="164" fontId="6" fillId="5" borderId="9" xfId="0" applyNumberFormat="1" applyFont="1" applyFill="1" applyBorder="1" applyAlignment="1" applyProtection="1">
      <alignment horizontal="center" vertical="center" wrapText="1"/>
    </xf>
    <xf numFmtId="0" fontId="3" fillId="5" borderId="0" xfId="0" applyFont="1" applyFill="1" applyBorder="1" applyAlignment="1" applyProtection="1">
      <alignment horizontal="right"/>
    </xf>
    <xf numFmtId="0" fontId="3" fillId="5" borderId="17" xfId="0" applyFont="1" applyFill="1" applyBorder="1" applyAlignment="1" applyProtection="1"/>
    <xf numFmtId="164" fontId="4" fillId="7" borderId="40" xfId="0" applyNumberFormat="1"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24" fillId="0" borderId="0" xfId="3" applyFont="1"/>
    <xf numFmtId="170" fontId="20" fillId="0" borderId="41" xfId="0" applyNumberFormat="1" applyFont="1" applyFill="1" applyBorder="1" applyAlignment="1" applyProtection="1">
      <alignment horizontal="center" vertical="center"/>
      <protection locked="0"/>
    </xf>
    <xf numFmtId="168" fontId="20" fillId="0" borderId="10" xfId="0" applyNumberFormat="1" applyFont="1" applyFill="1" applyBorder="1" applyAlignment="1" applyProtection="1">
      <alignment horizontal="center" vertical="center"/>
      <protection locked="0"/>
    </xf>
    <xf numFmtId="0" fontId="20" fillId="0" borderId="18" xfId="0" applyNumberFormat="1" applyFont="1" applyFill="1" applyBorder="1" applyAlignment="1" applyProtection="1">
      <alignment horizontal="center" vertical="center"/>
      <protection locked="0"/>
    </xf>
    <xf numFmtId="0" fontId="20" fillId="0" borderId="16" xfId="0" applyNumberFormat="1" applyFont="1" applyFill="1" applyBorder="1" applyAlignment="1" applyProtection="1">
      <alignment horizontal="center" vertical="center"/>
      <protection locked="0"/>
    </xf>
    <xf numFmtId="166" fontId="20" fillId="0" borderId="18" xfId="0" quotePrefix="1" applyNumberFormat="1" applyFont="1" applyFill="1" applyBorder="1" applyAlignment="1" applyProtection="1">
      <alignment horizontal="center" vertical="center"/>
      <protection locked="0"/>
    </xf>
    <xf numFmtId="166" fontId="20" fillId="0" borderId="10" xfId="0" quotePrefix="1" applyNumberFormat="1" applyFont="1" applyFill="1" applyBorder="1" applyAlignment="1" applyProtection="1">
      <alignment horizontal="center" vertical="center"/>
      <protection locked="0"/>
    </xf>
    <xf numFmtId="166" fontId="20" fillId="0" borderId="16" xfId="0" quotePrefix="1" applyNumberFormat="1" applyFont="1" applyFill="1" applyBorder="1" applyAlignment="1" applyProtection="1">
      <alignment horizontal="center" vertical="center"/>
      <protection locked="0"/>
    </xf>
    <xf numFmtId="9" fontId="21" fillId="6" borderId="44" xfId="0" applyNumberFormat="1"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44" fontId="13" fillId="0" borderId="7" xfId="2" applyFont="1" applyFill="1" applyBorder="1" applyAlignment="1" applyProtection="1">
      <alignment horizontal="center" vertical="center"/>
      <protection locked="0"/>
    </xf>
    <xf numFmtId="44" fontId="13" fillId="0" borderId="7" xfId="2" applyFont="1" applyBorder="1" applyAlignment="1" applyProtection="1">
      <alignment horizontal="center" vertical="center"/>
      <protection locked="0"/>
    </xf>
    <xf numFmtId="1" fontId="9" fillId="3" borderId="8" xfId="0" applyNumberFormat="1" applyFont="1" applyFill="1" applyBorder="1" applyAlignment="1" applyProtection="1">
      <alignment horizontal="center" vertical="center"/>
    </xf>
    <xf numFmtId="1" fontId="9" fillId="0" borderId="8" xfId="0" applyNumberFormat="1" applyFont="1" applyBorder="1" applyAlignment="1" applyProtection="1">
      <alignment horizontal="center" vertical="center"/>
    </xf>
    <xf numFmtId="0" fontId="9" fillId="0" borderId="8" xfId="0" applyFont="1" applyBorder="1" applyAlignment="1" applyProtection="1">
      <alignment horizontal="center" vertical="center"/>
    </xf>
    <xf numFmtId="164" fontId="9" fillId="3" borderId="8" xfId="0" applyNumberFormat="1" applyFont="1" applyFill="1" applyBorder="1" applyAlignment="1" applyProtection="1">
      <alignment horizontal="center" vertical="center"/>
    </xf>
    <xf numFmtId="164" fontId="9" fillId="0" borderId="8" xfId="0" applyNumberFormat="1" applyFont="1" applyBorder="1" applyAlignment="1" applyProtection="1">
      <alignment horizontal="center" vertical="center"/>
    </xf>
    <xf numFmtId="164" fontId="9" fillId="0" borderId="20" xfId="0" applyNumberFormat="1" applyFont="1" applyBorder="1" applyAlignment="1" applyProtection="1">
      <alignment horizontal="center" vertical="center"/>
    </xf>
    <xf numFmtId="164" fontId="3" fillId="5" borderId="0" xfId="0" applyNumberFormat="1" applyFont="1" applyFill="1" applyBorder="1" applyAlignment="1" applyProtection="1">
      <alignment horizontal="center"/>
      <protection locked="0"/>
    </xf>
    <xf numFmtId="0" fontId="0" fillId="0" borderId="0" xfId="0" applyProtection="1"/>
    <xf numFmtId="9" fontId="0" fillId="0" borderId="0" xfId="0" applyNumberFormat="1" applyProtection="1"/>
    <xf numFmtId="9" fontId="13" fillId="0" borderId="7" xfId="4" applyFont="1" applyBorder="1" applyAlignment="1" applyProtection="1">
      <alignment horizontal="center" vertical="center"/>
      <protection locked="0"/>
    </xf>
    <xf numFmtId="0" fontId="4" fillId="4" borderId="27" xfId="0" applyFont="1" applyFill="1" applyBorder="1" applyAlignment="1" applyProtection="1">
      <alignment horizontal="center" vertical="center"/>
    </xf>
    <xf numFmtId="44" fontId="13" fillId="0" borderId="7" xfId="2" applyFont="1" applyBorder="1" applyAlignment="1" applyProtection="1">
      <alignment horizontal="center" vertical="center"/>
    </xf>
    <xf numFmtId="0" fontId="27" fillId="0" borderId="0" xfId="0" applyFont="1"/>
    <xf numFmtId="0" fontId="27" fillId="0" borderId="0" xfId="0" applyFont="1" applyAlignment="1">
      <alignment horizontal="center"/>
    </xf>
    <xf numFmtId="0" fontId="3" fillId="0" borderId="10" xfId="0" applyFont="1" applyFill="1" applyBorder="1" applyAlignment="1" applyProtection="1">
      <alignment vertical="center"/>
    </xf>
    <xf numFmtId="0" fontId="5" fillId="0" borderId="10" xfId="0" applyFont="1" applyFill="1" applyBorder="1" applyAlignment="1" applyProtection="1">
      <alignment vertical="center" wrapText="1"/>
    </xf>
    <xf numFmtId="0" fontId="5" fillId="0" borderId="16" xfId="0" applyFont="1" applyFill="1" applyBorder="1" applyAlignment="1" applyProtection="1">
      <alignment vertical="center" wrapText="1"/>
    </xf>
    <xf numFmtId="0" fontId="5" fillId="0" borderId="18" xfId="0" applyFont="1" applyFill="1" applyBorder="1" applyAlignment="1" applyProtection="1">
      <alignment vertical="center"/>
    </xf>
    <xf numFmtId="0" fontId="16" fillId="0" borderId="18" xfId="0" applyFont="1" applyFill="1" applyBorder="1" applyAlignment="1">
      <alignment horizontal="left" vertical="top"/>
    </xf>
    <xf numFmtId="0" fontId="16" fillId="0" borderId="10" xfId="0" applyFont="1" applyFill="1" applyBorder="1" applyAlignment="1">
      <alignment horizontal="left" vertical="top"/>
    </xf>
    <xf numFmtId="0" fontId="2" fillId="0" borderId="13" xfId="0" applyFont="1" applyBorder="1" applyAlignment="1" applyProtection="1">
      <alignment horizontal="center" wrapText="1"/>
      <protection locked="0"/>
    </xf>
    <xf numFmtId="0" fontId="2" fillId="0" borderId="0" xfId="0" applyFont="1" applyBorder="1" applyAlignment="1" applyProtection="1">
      <alignment horizontal="center" wrapText="1"/>
      <protection locked="0"/>
    </xf>
    <xf numFmtId="0" fontId="2" fillId="0" borderId="14" xfId="0" applyFont="1" applyBorder="1" applyAlignment="1" applyProtection="1">
      <alignment horizontal="center" wrapText="1"/>
      <protection locked="0"/>
    </xf>
    <xf numFmtId="0" fontId="2" fillId="0" borderId="9" xfId="0" applyFont="1" applyBorder="1" applyAlignment="1" applyProtection="1">
      <alignment horizontal="center" wrapText="1"/>
      <protection locked="0"/>
    </xf>
    <xf numFmtId="0" fontId="2" fillId="0" borderId="0"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5" fillId="0" borderId="10" xfId="0" applyFont="1" applyBorder="1" applyAlignment="1">
      <alignment horizontal="left"/>
    </xf>
    <xf numFmtId="0" fontId="5" fillId="0" borderId="19" xfId="0" applyFont="1" applyBorder="1" applyAlignment="1">
      <alignment horizontal="center"/>
    </xf>
    <xf numFmtId="0" fontId="4" fillId="0" borderId="11" xfId="0" applyFont="1" applyBorder="1" applyAlignment="1">
      <alignment horizontal="center" vertical="top"/>
    </xf>
    <xf numFmtId="0" fontId="4" fillId="0" borderId="0" xfId="0" applyFont="1" applyBorder="1" applyAlignment="1">
      <alignment horizontal="left"/>
    </xf>
    <xf numFmtId="0" fontId="4" fillId="0" borderId="10" xfId="0" applyFont="1" applyBorder="1" applyAlignment="1">
      <alignment horizontal="center" vertical="top"/>
    </xf>
    <xf numFmtId="0" fontId="2" fillId="0" borderId="0" xfId="0" applyFont="1" applyBorder="1" applyAlignment="1">
      <alignment horizontal="left" vertical="top" wrapText="1"/>
    </xf>
    <xf numFmtId="0" fontId="2" fillId="0" borderId="9" xfId="0" applyFont="1" applyBorder="1" applyAlignment="1" applyProtection="1">
      <alignment horizontal="left"/>
      <protection locked="0"/>
    </xf>
    <xf numFmtId="0" fontId="4" fillId="0" borderId="11" xfId="0" applyFont="1" applyBorder="1" applyAlignment="1">
      <alignment horizontal="center" vertical="top" wrapText="1"/>
    </xf>
    <xf numFmtId="0" fontId="16" fillId="0" borderId="10" xfId="0" applyFont="1" applyBorder="1" applyAlignment="1">
      <alignment horizontal="left" vertical="top"/>
    </xf>
    <xf numFmtId="0" fontId="16" fillId="0" borderId="16" xfId="0" applyFont="1" applyBorder="1" applyAlignment="1">
      <alignment horizontal="left" vertical="top"/>
    </xf>
    <xf numFmtId="0" fontId="16" fillId="0" borderId="10" xfId="0" applyFont="1" applyBorder="1" applyAlignment="1">
      <alignment horizontal="center"/>
    </xf>
    <xf numFmtId="0" fontId="16" fillId="0" borderId="10" xfId="0" applyFont="1" applyBorder="1" applyAlignment="1">
      <alignment horizontal="left"/>
    </xf>
    <xf numFmtId="0" fontId="2" fillId="0" borderId="9"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5" xfId="0" applyFont="1" applyBorder="1" applyAlignment="1" applyProtection="1">
      <alignment horizontal="left"/>
      <protection locked="0"/>
    </xf>
    <xf numFmtId="14" fontId="2" fillId="0" borderId="14" xfId="0" applyNumberFormat="1" applyFont="1" applyBorder="1" applyAlignment="1" applyProtection="1">
      <alignment horizontal="left" indent="1"/>
      <protection locked="0"/>
    </xf>
    <xf numFmtId="14" fontId="2" fillId="0" borderId="9" xfId="0" applyNumberFormat="1" applyFont="1" applyBorder="1" applyAlignment="1" applyProtection="1">
      <alignment horizontal="left" indent="1"/>
      <protection locked="0"/>
    </xf>
    <xf numFmtId="0" fontId="2" fillId="0" borderId="0" xfId="0" applyFont="1" applyBorder="1" applyAlignment="1">
      <alignment horizontal="right"/>
    </xf>
    <xf numFmtId="0" fontId="16" fillId="0" borderId="18" xfId="0" applyFont="1" applyBorder="1" applyAlignment="1">
      <alignment horizontal="left" vertical="top"/>
    </xf>
    <xf numFmtId="0" fontId="2" fillId="0" borderId="14" xfId="0" applyFont="1" applyBorder="1" applyAlignment="1" applyProtection="1">
      <alignment horizontal="left" wrapText="1" indent="1"/>
      <protection locked="0"/>
    </xf>
    <xf numFmtId="0" fontId="2" fillId="0" borderId="9" xfId="0" applyFont="1" applyBorder="1" applyAlignment="1" applyProtection="1">
      <alignment horizontal="left" wrapText="1" indent="1"/>
      <protection locked="0"/>
    </xf>
    <xf numFmtId="0" fontId="2" fillId="0" borderId="0" xfId="0" applyFont="1" applyBorder="1" applyAlignment="1">
      <alignment horizontal="left"/>
    </xf>
    <xf numFmtId="0" fontId="25" fillId="0" borderId="0" xfId="0" applyFont="1" applyBorder="1" applyAlignment="1">
      <alignment horizontal="left" vertical="top"/>
    </xf>
    <xf numFmtId="0" fontId="2" fillId="0" borderId="14" xfId="0" applyFont="1" applyBorder="1" applyAlignment="1" applyProtection="1">
      <alignment horizontal="left" indent="1"/>
      <protection locked="0"/>
    </xf>
    <xf numFmtId="0" fontId="2" fillId="0" borderId="9" xfId="0" applyFont="1" applyBorder="1" applyAlignment="1" applyProtection="1">
      <alignment horizontal="left" indent="1"/>
      <protection locked="0"/>
    </xf>
    <xf numFmtId="1" fontId="2" fillId="0" borderId="18" xfId="0" applyNumberFormat="1" applyFont="1" applyBorder="1" applyAlignment="1" applyProtection="1">
      <alignment horizontal="center"/>
    </xf>
    <xf numFmtId="0" fontId="2" fillId="0" borderId="10" xfId="0" applyNumberFormat="1" applyFont="1" applyBorder="1" applyAlignment="1" applyProtection="1">
      <alignment horizontal="center"/>
    </xf>
    <xf numFmtId="0" fontId="2" fillId="0" borderId="16" xfId="0" applyNumberFormat="1" applyFont="1" applyBorder="1" applyAlignment="1" applyProtection="1">
      <alignment horizontal="center"/>
    </xf>
    <xf numFmtId="171" fontId="2" fillId="0" borderId="5" xfId="0" applyNumberFormat="1" applyFont="1" applyFill="1" applyBorder="1" applyAlignment="1" applyProtection="1">
      <alignment horizontal="center"/>
    </xf>
    <xf numFmtId="171" fontId="2" fillId="0" borderId="6" xfId="0" applyNumberFormat="1" applyFont="1" applyFill="1" applyBorder="1" applyAlignment="1" applyProtection="1">
      <alignment horizontal="center"/>
    </xf>
    <xf numFmtId="171" fontId="2" fillId="0" borderId="3" xfId="0" applyNumberFormat="1" applyFont="1" applyFill="1" applyBorder="1" applyAlignment="1" applyProtection="1">
      <alignment horizontal="center"/>
    </xf>
    <xf numFmtId="0" fontId="16" fillId="0" borderId="5" xfId="0" applyFont="1" applyBorder="1" applyAlignment="1" applyProtection="1">
      <alignment horizontal="center" vertical="top" wrapText="1"/>
    </xf>
    <xf numFmtId="0" fontId="16" fillId="0" borderId="6" xfId="0" applyFont="1" applyBorder="1" applyAlignment="1" applyProtection="1">
      <alignment horizontal="center" vertical="top" wrapText="1"/>
    </xf>
    <xf numFmtId="0" fontId="16" fillId="0" borderId="3" xfId="0" applyFont="1" applyBorder="1" applyAlignment="1" applyProtection="1">
      <alignment horizontal="center" vertical="top" wrapText="1"/>
    </xf>
    <xf numFmtId="164" fontId="2" fillId="0" borderId="10" xfId="0" applyNumberFormat="1" applyFont="1" applyBorder="1" applyAlignment="1" applyProtection="1">
      <alignment horizontal="center"/>
    </xf>
    <xf numFmtId="164" fontId="2" fillId="0" borderId="9" xfId="0" applyNumberFormat="1" applyFont="1" applyBorder="1" applyAlignment="1" applyProtection="1">
      <alignment horizontal="center"/>
    </xf>
    <xf numFmtId="0" fontId="2" fillId="4" borderId="9" xfId="0" applyFont="1" applyFill="1" applyBorder="1" applyAlignment="1">
      <alignment horizontal="center" vertical="center"/>
    </xf>
    <xf numFmtId="0" fontId="16" fillId="0" borderId="10" xfId="0" applyFont="1" applyBorder="1" applyAlignment="1" applyProtection="1">
      <alignment horizontal="left" vertical="top"/>
    </xf>
    <xf numFmtId="14" fontId="2" fillId="0" borderId="9" xfId="0" applyNumberFormat="1" applyFont="1" applyBorder="1" applyAlignment="1" applyProtection="1">
      <alignment horizontal="center" wrapText="1"/>
      <protection locked="0"/>
    </xf>
    <xf numFmtId="0" fontId="7" fillId="0" borderId="11" xfId="0" applyFont="1" applyBorder="1" applyAlignment="1">
      <alignment horizontal="center" vertical="top" wrapText="1"/>
    </xf>
    <xf numFmtId="0" fontId="2" fillId="0" borderId="16" xfId="0" applyFont="1" applyBorder="1" applyAlignment="1" applyProtection="1">
      <alignment vertical="center"/>
    </xf>
    <xf numFmtId="0" fontId="2" fillId="0" borderId="15" xfId="0" applyFont="1" applyBorder="1" applyAlignment="1" applyProtection="1">
      <alignment vertical="center"/>
    </xf>
    <xf numFmtId="0" fontId="2" fillId="0" borderId="0"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0" fontId="6" fillId="0" borderId="3" xfId="0" applyFont="1" applyBorder="1" applyAlignment="1" applyProtection="1">
      <alignment horizontal="center" wrapText="1"/>
    </xf>
    <xf numFmtId="0" fontId="16" fillId="0" borderId="5" xfId="0" applyFont="1" applyBorder="1" applyAlignment="1" applyProtection="1">
      <alignment horizontal="center" vertical="top"/>
    </xf>
    <xf numFmtId="0" fontId="16" fillId="0" borderId="6" xfId="0" applyFont="1" applyBorder="1" applyAlignment="1" applyProtection="1">
      <alignment horizontal="center" vertical="top"/>
    </xf>
    <xf numFmtId="0" fontId="16" fillId="0" borderId="3" xfId="0" applyFont="1" applyBorder="1" applyAlignment="1" applyProtection="1">
      <alignment horizontal="center" vertical="top"/>
    </xf>
    <xf numFmtId="164" fontId="12" fillId="4" borderId="5" xfId="0" applyNumberFormat="1" applyFont="1" applyFill="1" applyBorder="1" applyAlignment="1" applyProtection="1">
      <alignment horizontal="center" wrapText="1"/>
      <protection locked="0"/>
    </xf>
    <xf numFmtId="164" fontId="12" fillId="4" borderId="3" xfId="0" applyNumberFormat="1" applyFont="1" applyFill="1" applyBorder="1" applyAlignment="1" applyProtection="1">
      <alignment horizontal="center" wrapText="1"/>
      <protection locked="0"/>
    </xf>
    <xf numFmtId="0" fontId="6" fillId="0" borderId="18" xfId="0" applyFont="1" applyBorder="1" applyAlignment="1">
      <alignment horizontal="left" vertical="top" wrapText="1"/>
    </xf>
    <xf numFmtId="0" fontId="6" fillId="0" borderId="10" xfId="0" applyFont="1" applyBorder="1" applyAlignment="1">
      <alignment horizontal="left" vertical="top" wrapText="1"/>
    </xf>
    <xf numFmtId="0" fontId="6" fillId="0" borderId="16" xfId="0" applyFont="1" applyBorder="1" applyAlignment="1">
      <alignment horizontal="left" vertical="top" wrapText="1"/>
    </xf>
    <xf numFmtId="0" fontId="6" fillId="0" borderId="14" xfId="0" applyFont="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164" fontId="9" fillId="0" borderId="18" xfId="0" applyNumberFormat="1" applyFont="1" applyBorder="1" applyAlignment="1" applyProtection="1">
      <alignment horizontal="center"/>
    </xf>
    <xf numFmtId="164" fontId="9" fillId="0" borderId="12" xfId="0" applyNumberFormat="1" applyFont="1" applyBorder="1" applyAlignment="1" applyProtection="1">
      <alignment horizontal="center"/>
    </xf>
    <xf numFmtId="0" fontId="4" fillId="0" borderId="11" xfId="0" applyFont="1" applyBorder="1" applyAlignment="1" applyProtection="1">
      <alignment horizontal="center" vertical="top"/>
    </xf>
    <xf numFmtId="0" fontId="9" fillId="0" borderId="6" xfId="0" applyFont="1" applyBorder="1" applyAlignment="1">
      <alignment horizontal="right" wrapText="1"/>
    </xf>
    <xf numFmtId="0" fontId="9" fillId="0" borderId="3" xfId="0" applyFont="1" applyBorder="1" applyAlignment="1">
      <alignment horizontal="right"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2" fillId="5" borderId="13"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5" borderId="5" xfId="0" applyFont="1" applyFill="1" applyBorder="1" applyAlignment="1" applyProtection="1">
      <alignment horizontal="left"/>
    </xf>
    <xf numFmtId="0" fontId="2" fillId="5" borderId="6" xfId="0" applyFont="1" applyFill="1" applyBorder="1" applyAlignment="1" applyProtection="1">
      <alignment horizontal="left"/>
    </xf>
    <xf numFmtId="0" fontId="2" fillId="5" borderId="3" xfId="0" applyFont="1" applyFill="1" applyBorder="1" applyAlignment="1" applyProtection="1">
      <alignment horizontal="left"/>
    </xf>
    <xf numFmtId="0" fontId="5" fillId="0" borderId="10" xfId="0" applyFont="1" applyBorder="1" applyAlignment="1">
      <alignment horizontal="center"/>
    </xf>
    <xf numFmtId="0" fontId="2" fillId="0" borderId="0" xfId="0" applyFont="1" applyBorder="1" applyAlignment="1">
      <alignment vertical="top" wrapText="1"/>
    </xf>
    <xf numFmtId="0" fontId="9" fillId="5" borderId="11" xfId="0" applyFont="1" applyFill="1" applyBorder="1" applyAlignment="1" applyProtection="1">
      <alignment horizontal="right"/>
    </xf>
    <xf numFmtId="0" fontId="9" fillId="5" borderId="4" xfId="0" applyFont="1" applyFill="1" applyBorder="1" applyAlignment="1" applyProtection="1">
      <alignment horizontal="right"/>
    </xf>
    <xf numFmtId="0" fontId="2" fillId="0" borderId="0" xfId="0" applyFont="1" applyAlignment="1" applyProtection="1">
      <alignment horizontal="center" vertical="center"/>
    </xf>
    <xf numFmtId="0" fontId="2" fillId="0" borderId="24" xfId="0" applyFont="1" applyBorder="1" applyAlignment="1" applyProtection="1">
      <alignment horizontal="left" vertical="center"/>
    </xf>
    <xf numFmtId="0" fontId="21" fillId="5" borderId="0" xfId="0" applyFont="1" applyFill="1" applyBorder="1" applyAlignment="1" applyProtection="1">
      <alignment horizontal="left" vertical="center"/>
    </xf>
    <xf numFmtId="0" fontId="19" fillId="0" borderId="42" xfId="0" quotePrefix="1" applyFont="1" applyFill="1" applyBorder="1" applyAlignment="1" applyProtection="1">
      <alignment horizontal="left" vertical="center" wrapText="1"/>
      <protection locked="0"/>
    </xf>
    <xf numFmtId="0" fontId="19" fillId="0" borderId="43" xfId="0" quotePrefix="1" applyFont="1" applyFill="1" applyBorder="1" applyAlignment="1" applyProtection="1">
      <alignment horizontal="left" vertical="center" wrapText="1"/>
      <protection locked="0"/>
    </xf>
    <xf numFmtId="0" fontId="21" fillId="6" borderId="44" xfId="0" quotePrefix="1" applyFont="1" applyFill="1" applyBorder="1" applyAlignment="1" applyProtection="1">
      <alignment horizontal="right" vertical="center" wrapText="1"/>
      <protection locked="0"/>
    </xf>
    <xf numFmtId="0" fontId="20" fillId="0" borderId="5" xfId="0" quotePrefix="1" applyFont="1" applyFill="1" applyBorder="1" applyAlignment="1" applyProtection="1">
      <alignment horizontal="center" vertical="center" wrapText="1"/>
      <protection locked="0"/>
    </xf>
    <xf numFmtId="0" fontId="20" fillId="0" borderId="3" xfId="0" quotePrefix="1"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168" fontId="20" fillId="0" borderId="5" xfId="0" quotePrefix="1" applyNumberFormat="1" applyFont="1" applyFill="1" applyBorder="1" applyAlignment="1" applyProtection="1">
      <alignment horizontal="center" vertical="center"/>
      <protection locked="0"/>
    </xf>
    <xf numFmtId="168" fontId="20" fillId="0" borderId="6" xfId="0" applyNumberFormat="1" applyFont="1" applyFill="1" applyBorder="1" applyAlignment="1" applyProtection="1">
      <alignment horizontal="center" vertical="center"/>
      <protection locked="0"/>
    </xf>
    <xf numFmtId="0" fontId="13" fillId="0" borderId="7" xfId="0" applyNumberFormat="1" applyFont="1" applyBorder="1" applyAlignment="1" applyProtection="1">
      <alignment vertical="center" wrapText="1"/>
      <protection locked="0"/>
    </xf>
    <xf numFmtId="0" fontId="3" fillId="4" borderId="3" xfId="0" applyFont="1" applyFill="1" applyBorder="1" applyAlignment="1" applyProtection="1">
      <alignment horizontal="center" vertical="center" wrapText="1"/>
    </xf>
    <xf numFmtId="167" fontId="20" fillId="0" borderId="5" xfId="0" applyNumberFormat="1" applyFont="1" applyFill="1" applyBorder="1" applyAlignment="1" applyProtection="1">
      <alignment horizontal="center" vertical="center" wrapText="1"/>
      <protection locked="0"/>
    </xf>
    <xf numFmtId="167" fontId="20" fillId="0" borderId="3" xfId="0" applyNumberFormat="1"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164" fontId="6" fillId="5" borderId="9" xfId="0" applyNumberFormat="1" applyFont="1" applyFill="1" applyBorder="1" applyAlignment="1" applyProtection="1">
      <alignment horizontal="center" vertical="center" wrapText="1"/>
    </xf>
    <xf numFmtId="0" fontId="3" fillId="5" borderId="9" xfId="0" applyFont="1" applyFill="1" applyBorder="1" applyAlignment="1" applyProtection="1">
      <alignment horizontal="center" wrapText="1"/>
      <protection locked="0"/>
    </xf>
    <xf numFmtId="164" fontId="20" fillId="5" borderId="10" xfId="0" applyNumberFormat="1" applyFont="1" applyFill="1" applyBorder="1" applyAlignment="1" applyProtection="1">
      <alignment horizontal="center" vertical="top" wrapText="1"/>
    </xf>
    <xf numFmtId="0" fontId="3" fillId="5" borderId="9" xfId="0" applyFont="1" applyFill="1" applyBorder="1" applyAlignment="1" applyProtection="1">
      <alignment horizontal="left"/>
      <protection locked="0"/>
    </xf>
    <xf numFmtId="0" fontId="20" fillId="5" borderId="10" xfId="0" applyFont="1" applyFill="1" applyBorder="1" applyAlignment="1" applyProtection="1">
      <alignment horizontal="left" vertical="top" wrapText="1"/>
    </xf>
    <xf numFmtId="164" fontId="3" fillId="5" borderId="9" xfId="0" applyNumberFormat="1" applyFont="1" applyFill="1" applyBorder="1" applyAlignment="1" applyProtection="1">
      <alignment horizontal="center" wrapText="1"/>
      <protection locked="0"/>
    </xf>
    <xf numFmtId="165" fontId="2" fillId="2" borderId="13" xfId="0" applyNumberFormat="1" applyFont="1" applyFill="1" applyBorder="1" applyAlignment="1" applyProtection="1">
      <alignment horizontal="center" vertical="center"/>
    </xf>
    <xf numFmtId="165" fontId="2" fillId="2" borderId="0" xfId="0" applyNumberFormat="1" applyFont="1" applyFill="1" applyBorder="1" applyAlignment="1" applyProtection="1">
      <alignment horizontal="center" vertical="center"/>
    </xf>
    <xf numFmtId="169" fontId="3" fillId="5" borderId="9" xfId="2" applyNumberFormat="1" applyFont="1" applyFill="1" applyBorder="1" applyAlignment="1" applyProtection="1">
      <alignment horizontal="center"/>
      <protection locked="0"/>
    </xf>
    <xf numFmtId="164" fontId="3" fillId="5" borderId="9" xfId="0" applyNumberFormat="1" applyFont="1" applyFill="1" applyBorder="1" applyAlignment="1" applyProtection="1">
      <alignment horizontal="center"/>
      <protection locked="0"/>
    </xf>
    <xf numFmtId="0" fontId="20" fillId="0" borderId="18" xfId="0" quotePrefix="1" applyFont="1" applyFill="1" applyBorder="1" applyAlignment="1" applyProtection="1">
      <alignment horizontal="center" vertical="center" wrapText="1"/>
      <protection locked="0"/>
    </xf>
    <xf numFmtId="0" fontId="20" fillId="0" borderId="16" xfId="0" quotePrefix="1" applyFont="1" applyFill="1" applyBorder="1" applyAlignment="1" applyProtection="1">
      <alignment horizontal="center" vertical="center" wrapText="1"/>
      <protection locked="0"/>
    </xf>
    <xf numFmtId="167" fontId="20" fillId="0" borderId="18" xfId="0" applyNumberFormat="1" applyFont="1" applyFill="1" applyBorder="1" applyAlignment="1" applyProtection="1">
      <alignment horizontal="center" vertical="center" wrapText="1"/>
      <protection locked="0"/>
    </xf>
    <xf numFmtId="167" fontId="20" fillId="0" borderId="16"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21" xfId="0" applyFont="1" applyFill="1" applyBorder="1" applyAlignment="1" applyProtection="1">
      <alignment horizontal="center" vertical="center" wrapText="1"/>
    </xf>
    <xf numFmtId="0" fontId="14" fillId="4" borderId="29" xfId="0" applyFont="1" applyFill="1" applyBorder="1" applyAlignment="1" applyProtection="1">
      <alignment horizontal="center" vertical="center"/>
    </xf>
    <xf numFmtId="0" fontId="14" fillId="4" borderId="30" xfId="0" applyFont="1" applyFill="1" applyBorder="1" applyAlignment="1" applyProtection="1">
      <alignment horizontal="center" vertical="center"/>
    </xf>
    <xf numFmtId="0" fontId="4" fillId="4" borderId="31" xfId="0" applyFont="1" applyFill="1" applyBorder="1" applyAlignment="1" applyProtection="1">
      <alignment horizontal="center" vertical="center"/>
    </xf>
    <xf numFmtId="0" fontId="4" fillId="4" borderId="37" xfId="0" applyFont="1" applyFill="1" applyBorder="1" applyAlignment="1" applyProtection="1">
      <alignment horizontal="center" vertical="center"/>
    </xf>
    <xf numFmtId="0" fontId="4" fillId="4" borderId="38" xfId="0" applyFont="1" applyFill="1" applyBorder="1" applyAlignment="1" applyProtection="1">
      <alignment horizontal="center" vertical="center"/>
    </xf>
    <xf numFmtId="0" fontId="4" fillId="4" borderId="32" xfId="0" applyFont="1" applyFill="1" applyBorder="1" applyAlignment="1" applyProtection="1">
      <alignment horizontal="center" vertical="center" wrapText="1"/>
    </xf>
    <xf numFmtId="0" fontId="4" fillId="4" borderId="33"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4" fillId="4" borderId="32" xfId="0" applyFont="1" applyFill="1" applyBorder="1" applyAlignment="1" applyProtection="1">
      <alignment horizontal="center" vertical="center"/>
    </xf>
    <xf numFmtId="0" fontId="4" fillId="4" borderId="47"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48"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0" fontId="13" fillId="0" borderId="7" xfId="0" applyFont="1" applyBorder="1" applyAlignment="1" applyProtection="1">
      <alignment horizontal="center" vertical="center" wrapText="1"/>
      <protection locked="0"/>
    </xf>
    <xf numFmtId="164" fontId="20" fillId="5" borderId="0" xfId="0" applyNumberFormat="1" applyFont="1" applyFill="1" applyBorder="1" applyAlignment="1" applyProtection="1">
      <alignment horizontal="center" vertical="center" wrapText="1"/>
    </xf>
    <xf numFmtId="0" fontId="4" fillId="7" borderId="13" xfId="0" applyFont="1" applyFill="1" applyBorder="1" applyAlignment="1" applyProtection="1">
      <alignment horizontal="center" vertical="center"/>
    </xf>
    <xf numFmtId="0" fontId="4" fillId="7" borderId="0" xfId="0" applyFont="1" applyFill="1" applyBorder="1" applyAlignment="1" applyProtection="1">
      <alignment horizontal="center" vertical="center"/>
    </xf>
    <xf numFmtId="0" fontId="4" fillId="7" borderId="17" xfId="0" applyFont="1" applyFill="1" applyBorder="1" applyAlignment="1" applyProtection="1">
      <alignment horizontal="center" vertical="center"/>
    </xf>
    <xf numFmtId="0" fontId="3" fillId="5" borderId="0" xfId="0" applyFont="1" applyFill="1" applyBorder="1" applyAlignment="1" applyProtection="1">
      <alignment horizontal="right"/>
    </xf>
    <xf numFmtId="7" fontId="20" fillId="0" borderId="5" xfId="1" applyNumberFormat="1" applyFont="1" applyFill="1" applyBorder="1" applyAlignment="1" applyProtection="1">
      <alignment horizontal="center" vertical="center"/>
    </xf>
    <xf numFmtId="7" fontId="20" fillId="0" borderId="3" xfId="1" applyNumberFormat="1" applyFont="1" applyFill="1" applyBorder="1" applyAlignment="1" applyProtection="1">
      <alignment horizontal="center" vertical="center"/>
    </xf>
    <xf numFmtId="168" fontId="20" fillId="0" borderId="18" xfId="0" quotePrefix="1" applyNumberFormat="1" applyFont="1" applyFill="1" applyBorder="1" applyAlignment="1" applyProtection="1">
      <alignment horizontal="center" vertical="center"/>
      <protection locked="0"/>
    </xf>
    <xf numFmtId="168" fontId="20" fillId="0" borderId="10" xfId="0" applyNumberFormat="1" applyFont="1" applyFill="1" applyBorder="1" applyAlignment="1" applyProtection="1">
      <alignment horizontal="center" vertical="center"/>
      <protection locked="0"/>
    </xf>
    <xf numFmtId="165" fontId="22" fillId="0" borderId="10" xfId="0" applyNumberFormat="1" applyFont="1" applyFill="1" applyBorder="1" applyAlignment="1" applyProtection="1">
      <alignment horizontal="left" vertical="center" wrapText="1"/>
    </xf>
    <xf numFmtId="0" fontId="9" fillId="3" borderId="20" xfId="0" applyFont="1" applyFill="1" applyBorder="1" applyAlignment="1" applyProtection="1">
      <alignment horizontal="center" vertical="center"/>
    </xf>
    <xf numFmtId="0" fontId="28" fillId="0" borderId="13" xfId="0" applyFont="1" applyFill="1" applyBorder="1" applyAlignment="1" applyProtection="1">
      <alignment horizontal="left" vertical="top" wrapText="1"/>
      <protection locked="0"/>
    </xf>
    <xf numFmtId="0" fontId="28" fillId="0" borderId="0" xfId="0" applyFont="1" applyFill="1" applyBorder="1" applyAlignment="1" applyProtection="1">
      <alignment horizontal="left" vertical="top" wrapText="1"/>
      <protection locked="0"/>
    </xf>
    <xf numFmtId="0" fontId="28" fillId="0" borderId="17" xfId="0" applyFont="1" applyFill="1" applyBorder="1" applyAlignment="1" applyProtection="1">
      <alignment horizontal="left" vertical="top" wrapText="1"/>
      <protection locked="0"/>
    </xf>
    <xf numFmtId="0" fontId="28" fillId="0" borderId="14" xfId="0" applyFont="1" applyFill="1" applyBorder="1" applyAlignment="1" applyProtection="1">
      <alignment horizontal="left" vertical="top" wrapText="1"/>
      <protection locked="0"/>
    </xf>
    <xf numFmtId="0" fontId="28" fillId="0" borderId="9" xfId="0" applyFont="1" applyFill="1" applyBorder="1" applyAlignment="1" applyProtection="1">
      <alignment horizontal="left" vertical="top" wrapText="1"/>
      <protection locked="0"/>
    </xf>
    <xf numFmtId="0" fontId="28" fillId="0" borderId="15" xfId="0" applyFont="1" applyFill="1" applyBorder="1" applyAlignment="1" applyProtection="1">
      <alignment horizontal="left" vertical="top" wrapText="1"/>
      <protection locked="0"/>
    </xf>
    <xf numFmtId="0" fontId="13" fillId="0" borderId="5" xfId="0" applyNumberFormat="1" applyFont="1" applyBorder="1" applyAlignment="1" applyProtection="1">
      <alignment horizontal="center" vertical="center" wrapText="1"/>
      <protection locked="0"/>
    </xf>
    <xf numFmtId="0" fontId="13" fillId="0" borderId="6" xfId="0" applyNumberFormat="1" applyFont="1" applyBorder="1" applyAlignment="1" applyProtection="1">
      <alignment horizontal="center" vertical="center" wrapText="1"/>
      <protection locked="0"/>
    </xf>
    <xf numFmtId="0" fontId="13" fillId="0" borderId="3" xfId="0" applyNumberFormat="1"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7" fontId="20" fillId="0" borderId="27" xfId="1" applyNumberFormat="1" applyFont="1" applyFill="1" applyBorder="1" applyAlignment="1" applyProtection="1">
      <alignment horizontal="center" vertical="center"/>
    </xf>
    <xf numFmtId="7" fontId="20" fillId="0" borderId="28" xfId="1" applyNumberFormat="1" applyFont="1" applyFill="1" applyBorder="1" applyAlignment="1" applyProtection="1">
      <alignment horizontal="center" vertical="center"/>
    </xf>
    <xf numFmtId="0" fontId="20" fillId="5" borderId="9" xfId="0" applyFont="1" applyFill="1" applyBorder="1" applyAlignment="1" applyProtection="1">
      <alignment horizontal="left" wrapText="1"/>
      <protection locked="0"/>
    </xf>
    <xf numFmtId="0" fontId="20" fillId="5" borderId="15" xfId="0" applyFont="1" applyFill="1" applyBorder="1" applyAlignment="1" applyProtection="1">
      <alignment horizontal="left" wrapText="1"/>
      <protection locked="0"/>
    </xf>
    <xf numFmtId="0" fontId="20" fillId="5" borderId="9" xfId="0" applyFont="1" applyFill="1" applyBorder="1" applyAlignment="1" applyProtection="1">
      <alignment horizontal="center" vertical="top" wrapText="1"/>
    </xf>
    <xf numFmtId="0" fontId="20" fillId="5" borderId="15" xfId="0" applyFont="1" applyFill="1" applyBorder="1" applyAlignment="1" applyProtection="1">
      <alignment horizontal="center" vertical="top" wrapText="1"/>
    </xf>
    <xf numFmtId="0" fontId="20" fillId="5" borderId="0" xfId="0" applyFont="1" applyFill="1" applyBorder="1" applyAlignment="1" applyProtection="1">
      <alignment horizontal="center" vertical="center"/>
    </xf>
    <xf numFmtId="0" fontId="20" fillId="5" borderId="17" xfId="0" applyFont="1" applyFill="1" applyBorder="1" applyAlignment="1" applyProtection="1">
      <alignment horizontal="center" vertical="center"/>
    </xf>
    <xf numFmtId="0" fontId="20" fillId="5" borderId="0" xfId="0" applyFont="1" applyFill="1" applyBorder="1" applyAlignment="1" applyProtection="1">
      <alignment horizontal="center" vertical="top" wrapText="1"/>
    </xf>
    <xf numFmtId="0" fontId="20" fillId="5" borderId="17" xfId="0" applyFont="1" applyFill="1" applyBorder="1" applyAlignment="1" applyProtection="1">
      <alignment horizontal="center" vertical="top" wrapText="1"/>
    </xf>
    <xf numFmtId="7" fontId="21" fillId="6" borderId="45" xfId="1" applyNumberFormat="1" applyFont="1" applyFill="1" applyBorder="1" applyAlignment="1" applyProtection="1">
      <alignment horizontal="center" vertical="center"/>
    </xf>
    <xf numFmtId="7" fontId="21" fillId="6" borderId="43" xfId="1" applyNumberFormat="1" applyFont="1" applyFill="1" applyBorder="1" applyAlignment="1" applyProtection="1">
      <alignment horizontal="center" vertical="center"/>
    </xf>
    <xf numFmtId="7" fontId="21" fillId="6" borderId="46" xfId="1" applyNumberFormat="1" applyFont="1" applyFill="1" applyBorder="1" applyAlignment="1" applyProtection="1">
      <alignment horizontal="center" vertical="center"/>
    </xf>
    <xf numFmtId="0" fontId="19" fillId="5" borderId="13" xfId="0" quotePrefix="1"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19" fillId="5" borderId="17" xfId="0" quotePrefix="1" applyFont="1" applyFill="1" applyBorder="1" applyAlignment="1" applyProtection="1">
      <alignment horizontal="center" vertical="center" wrapText="1"/>
    </xf>
    <xf numFmtId="0" fontId="1" fillId="0" borderId="9" xfId="0" applyFont="1" applyBorder="1" applyAlignment="1">
      <alignment horizontal="center"/>
    </xf>
    <xf numFmtId="0" fontId="0" fillId="0" borderId="9" xfId="0" applyBorder="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aoprals.state.gov/content.asp?content_id=114&amp;menu_id=75"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5" Type="http://schemas.openxmlformats.org/officeDocument/2006/relationships/printerSettings" Target="../printerSettings/printerSettings4.bin"/><Relationship Id="rId4" Type="http://schemas.openxmlformats.org/officeDocument/2006/relationships/hyperlink" Target="https://www.doa.la.gov/media/jzmkgq1g/ppm49-2022-10-01-final.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abSelected="1" workbookViewId="0">
      <selection activeCell="B22" sqref="B22:I22"/>
    </sheetView>
  </sheetViews>
  <sheetFormatPr defaultColWidth="9" defaultRowHeight="12.75" x14ac:dyDescent="0.2"/>
  <cols>
    <col min="1" max="1" width="13.625" style="3" customWidth="1"/>
    <col min="2" max="2" width="3.125" style="4" customWidth="1"/>
    <col min="3" max="3" width="17.25" style="4" customWidth="1"/>
    <col min="4" max="4" width="3.125" style="4" customWidth="1"/>
    <col min="5" max="5" width="7.625" style="4" customWidth="1"/>
    <col min="6" max="7" width="10.625" style="4" customWidth="1"/>
    <col min="8" max="8" width="3.125" style="4" customWidth="1"/>
    <col min="9" max="9" width="10.875" style="4" customWidth="1"/>
    <col min="10" max="10" width="12.5" style="4" customWidth="1"/>
    <col min="11" max="16384" width="9" style="1"/>
  </cols>
  <sheetData>
    <row r="1" spans="1:11" ht="15.75" customHeight="1" x14ac:dyDescent="0.2">
      <c r="A1" s="132" t="s">
        <v>0</v>
      </c>
      <c r="B1" s="132"/>
      <c r="C1" s="132"/>
      <c r="D1" s="132"/>
      <c r="E1" s="132"/>
      <c r="F1" s="132"/>
      <c r="G1" s="128" t="s">
        <v>1</v>
      </c>
      <c r="H1" s="128"/>
      <c r="I1" s="128"/>
      <c r="J1" s="128"/>
      <c r="K1" s="2"/>
    </row>
    <row r="2" spans="1:11" x14ac:dyDescent="0.2">
      <c r="A2" s="132" t="s">
        <v>2</v>
      </c>
      <c r="B2" s="132"/>
      <c r="C2" s="132"/>
      <c r="D2" s="132"/>
      <c r="E2" s="132"/>
      <c r="F2" s="132"/>
      <c r="G2" s="3"/>
      <c r="H2" s="3"/>
      <c r="I2" s="3"/>
      <c r="J2" s="3"/>
      <c r="K2" s="2"/>
    </row>
    <row r="3" spans="1:11" x14ac:dyDescent="0.2">
      <c r="B3" s="3"/>
      <c r="C3" s="3"/>
      <c r="D3" s="3"/>
      <c r="E3" s="3"/>
      <c r="F3" s="3"/>
      <c r="G3" s="3"/>
      <c r="H3" s="3"/>
      <c r="I3" s="3"/>
      <c r="J3" s="3"/>
      <c r="K3" s="2"/>
    </row>
    <row r="4" spans="1:11" ht="18" customHeight="1" x14ac:dyDescent="0.2">
      <c r="A4" s="133" t="s">
        <v>69</v>
      </c>
      <c r="B4" s="133"/>
      <c r="C4" s="133"/>
      <c r="D4" s="133"/>
      <c r="E4" s="133"/>
      <c r="F4" s="133"/>
      <c r="G4" s="133"/>
      <c r="H4" s="133"/>
      <c r="I4" s="133"/>
      <c r="J4" s="133"/>
      <c r="K4" s="2"/>
    </row>
    <row r="5" spans="1:11" ht="11.25" customHeight="1" x14ac:dyDescent="0.25">
      <c r="A5" s="119" t="s">
        <v>48</v>
      </c>
      <c r="B5" s="119"/>
      <c r="C5" s="119"/>
      <c r="D5" s="111"/>
      <c r="E5" s="111"/>
      <c r="F5" s="101" t="s">
        <v>3</v>
      </c>
      <c r="G5" s="102"/>
      <c r="H5" s="102"/>
      <c r="I5" s="102"/>
      <c r="J5" s="102"/>
      <c r="K5" s="2"/>
    </row>
    <row r="6" spans="1:11" ht="20.100000000000001" customHeight="1" x14ac:dyDescent="0.2">
      <c r="A6" s="123"/>
      <c r="B6" s="123"/>
      <c r="C6" s="123"/>
      <c r="D6" s="123"/>
      <c r="E6" s="124"/>
      <c r="F6" s="126"/>
      <c r="G6" s="127"/>
      <c r="H6" s="127"/>
      <c r="I6" s="127"/>
      <c r="J6" s="127"/>
      <c r="K6" s="2"/>
    </row>
    <row r="7" spans="1:11" ht="11.25" customHeight="1" x14ac:dyDescent="0.2">
      <c r="A7" s="122" t="s">
        <v>40</v>
      </c>
      <c r="B7" s="122"/>
      <c r="C7" s="122"/>
      <c r="D7" s="121"/>
      <c r="E7" s="121"/>
      <c r="F7" s="129" t="s">
        <v>4</v>
      </c>
      <c r="G7" s="119"/>
      <c r="H7" s="119"/>
      <c r="I7" s="119"/>
      <c r="J7" s="119"/>
      <c r="K7" s="2"/>
    </row>
    <row r="8" spans="1:11" ht="18" customHeight="1" x14ac:dyDescent="0.2">
      <c r="A8" s="117"/>
      <c r="B8" s="117"/>
      <c r="C8" s="117"/>
      <c r="D8" s="117"/>
      <c r="E8" s="125"/>
      <c r="F8" s="130"/>
      <c r="G8" s="131"/>
      <c r="H8" s="131"/>
      <c r="I8" s="131"/>
      <c r="J8" s="131"/>
      <c r="K8" s="2"/>
    </row>
    <row r="9" spans="1:11" ht="11.25" customHeight="1" x14ac:dyDescent="0.25">
      <c r="A9" s="119" t="s">
        <v>81</v>
      </c>
      <c r="B9" s="119"/>
      <c r="C9" s="119"/>
      <c r="D9" s="111"/>
      <c r="E9" s="111"/>
      <c r="F9" s="101"/>
      <c r="G9" s="102"/>
      <c r="H9" s="102"/>
      <c r="I9" s="102"/>
      <c r="J9" s="102"/>
      <c r="K9" s="2"/>
    </row>
    <row r="10" spans="1:11" ht="18" customHeight="1" x14ac:dyDescent="0.2">
      <c r="A10" s="107"/>
      <c r="B10" s="107"/>
      <c r="C10" s="107"/>
      <c r="D10" s="107"/>
      <c r="E10" s="108"/>
      <c r="F10" s="103"/>
      <c r="G10" s="104"/>
      <c r="H10" s="104"/>
      <c r="I10" s="104"/>
      <c r="J10" s="104"/>
      <c r="K10" s="2"/>
    </row>
    <row r="11" spans="1:11" ht="18" customHeight="1" x14ac:dyDescent="0.2">
      <c r="A11" s="107"/>
      <c r="B11" s="107"/>
      <c r="C11" s="107"/>
      <c r="D11" s="107"/>
      <c r="E11" s="108"/>
      <c r="F11" s="103"/>
      <c r="G11" s="104"/>
      <c r="H11" s="104"/>
      <c r="I11" s="104"/>
      <c r="J11" s="104"/>
      <c r="K11" s="2"/>
    </row>
    <row r="12" spans="1:11" ht="18" customHeight="1" x14ac:dyDescent="0.2">
      <c r="A12" s="109"/>
      <c r="B12" s="109"/>
      <c r="C12" s="109"/>
      <c r="D12" s="109"/>
      <c r="E12" s="110"/>
      <c r="F12" s="105"/>
      <c r="G12" s="106"/>
      <c r="H12" s="106"/>
      <c r="I12" s="106"/>
      <c r="J12" s="106"/>
      <c r="K12" s="2"/>
    </row>
    <row r="13" spans="1:11" ht="11.25" customHeight="1" x14ac:dyDescent="0.2">
      <c r="A13" s="119" t="s">
        <v>41</v>
      </c>
      <c r="B13" s="119"/>
      <c r="C13" s="119"/>
      <c r="D13" s="119"/>
      <c r="E13" s="120"/>
      <c r="F13" s="129" t="s">
        <v>5</v>
      </c>
      <c r="G13" s="119"/>
      <c r="H13" s="119"/>
      <c r="I13" s="119"/>
      <c r="J13" s="119"/>
      <c r="K13" s="2"/>
    </row>
    <row r="14" spans="1:11" ht="20.100000000000001" customHeight="1" x14ac:dyDescent="0.2">
      <c r="A14" s="117"/>
      <c r="B14" s="117"/>
      <c r="C14" s="153"/>
      <c r="D14" s="153"/>
      <c r="E14" s="154"/>
      <c r="F14" s="134"/>
      <c r="G14" s="135"/>
      <c r="H14" s="135"/>
      <c r="I14" s="135"/>
      <c r="J14" s="135"/>
      <c r="K14" s="2"/>
    </row>
    <row r="15" spans="1:11" ht="11.25" customHeight="1" x14ac:dyDescent="0.25">
      <c r="A15" s="148" t="s">
        <v>42</v>
      </c>
      <c r="B15" s="148"/>
      <c r="C15" s="21"/>
      <c r="D15" s="21"/>
      <c r="E15" s="22"/>
      <c r="F15" s="148" t="s">
        <v>43</v>
      </c>
      <c r="G15" s="148"/>
      <c r="H15" s="148"/>
      <c r="I15" s="148"/>
      <c r="J15" s="148"/>
      <c r="K15" s="2"/>
    </row>
    <row r="16" spans="1:11" ht="20.100000000000001" customHeight="1" x14ac:dyDescent="0.25">
      <c r="A16" s="117"/>
      <c r="B16" s="117"/>
      <c r="C16" s="117"/>
      <c r="D16" s="117"/>
      <c r="E16" s="125"/>
      <c r="F16" s="149"/>
      <c r="G16" s="106"/>
      <c r="H16" s="38" t="s">
        <v>44</v>
      </c>
      <c r="I16" s="149"/>
      <c r="J16" s="106"/>
      <c r="K16" s="2"/>
    </row>
    <row r="17" spans="1:11" ht="20.100000000000001" customHeight="1" thickBot="1" x14ac:dyDescent="0.3">
      <c r="A17" s="10" t="s">
        <v>47</v>
      </c>
      <c r="B17" s="20"/>
      <c r="C17" s="24" t="s">
        <v>29</v>
      </c>
      <c r="D17" s="23"/>
      <c r="E17" s="11"/>
      <c r="F17" s="150" t="s">
        <v>45</v>
      </c>
      <c r="G17" s="150"/>
      <c r="H17" s="8"/>
      <c r="I17" s="150" t="s">
        <v>46</v>
      </c>
      <c r="J17" s="150"/>
      <c r="K17" s="2"/>
    </row>
    <row r="18" spans="1:11" ht="27" customHeight="1" thickTop="1" x14ac:dyDescent="0.2">
      <c r="A18" s="147" t="s">
        <v>50</v>
      </c>
      <c r="B18" s="147"/>
      <c r="C18" s="147"/>
      <c r="D18" s="147"/>
      <c r="E18" s="147"/>
      <c r="F18" s="147"/>
      <c r="G18" s="147"/>
      <c r="H18" s="147"/>
      <c r="I18" s="147"/>
      <c r="J18" s="147"/>
      <c r="K18" s="2"/>
    </row>
    <row r="19" spans="1:11" ht="18.75" customHeight="1" x14ac:dyDescent="0.2">
      <c r="A19" s="151" t="s">
        <v>54</v>
      </c>
      <c r="B19" s="139">
        <v>0.67</v>
      </c>
      <c r="C19" s="140"/>
      <c r="D19" s="140"/>
      <c r="E19" s="140"/>
      <c r="F19" s="141"/>
      <c r="G19" s="136">
        <f>BACK!J21</f>
        <v>0</v>
      </c>
      <c r="H19" s="137"/>
      <c r="I19" s="138"/>
      <c r="J19" s="145">
        <f>G19*B19</f>
        <v>0</v>
      </c>
      <c r="K19" s="2"/>
    </row>
    <row r="20" spans="1:11" ht="11.25" customHeight="1" x14ac:dyDescent="0.2">
      <c r="A20" s="152"/>
      <c r="B20" s="142" t="s">
        <v>76</v>
      </c>
      <c r="C20" s="143"/>
      <c r="D20" s="143"/>
      <c r="E20" s="143"/>
      <c r="F20" s="144"/>
      <c r="G20" s="158" t="s">
        <v>49</v>
      </c>
      <c r="H20" s="159"/>
      <c r="I20" s="160"/>
      <c r="J20" s="146"/>
      <c r="K20" s="2"/>
    </row>
    <row r="21" spans="1:11" ht="20.100000000000001" customHeight="1" x14ac:dyDescent="0.2">
      <c r="A21" s="37" t="s">
        <v>55</v>
      </c>
      <c r="B21" s="155"/>
      <c r="C21" s="156"/>
      <c r="D21" s="156"/>
      <c r="E21" s="156"/>
      <c r="F21" s="156"/>
      <c r="G21" s="156"/>
      <c r="H21" s="156"/>
      <c r="I21" s="157"/>
      <c r="J21" s="12">
        <f>BACK!P21</f>
        <v>0</v>
      </c>
      <c r="K21" s="2"/>
    </row>
    <row r="22" spans="1:11" ht="20.100000000000001" customHeight="1" x14ac:dyDescent="0.2">
      <c r="A22" s="37" t="s">
        <v>56</v>
      </c>
      <c r="B22" s="155"/>
      <c r="C22" s="156"/>
      <c r="D22" s="156"/>
      <c r="E22" s="156"/>
      <c r="F22" s="156"/>
      <c r="G22" s="156"/>
      <c r="H22" s="156"/>
      <c r="I22" s="157"/>
      <c r="J22" s="12">
        <f>BACK!Q21</f>
        <v>0</v>
      </c>
      <c r="K22" s="2"/>
    </row>
    <row r="23" spans="1:11" ht="20.100000000000001" customHeight="1" x14ac:dyDescent="0.2">
      <c r="A23" s="37" t="s">
        <v>37</v>
      </c>
      <c r="B23" s="155"/>
      <c r="C23" s="156"/>
      <c r="D23" s="156"/>
      <c r="E23" s="156"/>
      <c r="F23" s="156"/>
      <c r="G23" s="156"/>
      <c r="H23" s="156"/>
      <c r="I23" s="157"/>
      <c r="J23" s="12">
        <f>BACK!T21</f>
        <v>0</v>
      </c>
      <c r="K23" s="2"/>
    </row>
    <row r="24" spans="1:11" ht="15" customHeight="1" x14ac:dyDescent="0.2">
      <c r="A24" s="178" t="s">
        <v>57</v>
      </c>
      <c r="B24" s="161"/>
      <c r="C24" s="162"/>
      <c r="D24" s="163"/>
      <c r="E24" s="164"/>
      <c r="F24" s="164"/>
      <c r="G24" s="164"/>
      <c r="H24" s="164"/>
      <c r="I24" s="165"/>
      <c r="J24" s="169">
        <f>-B24</f>
        <v>0</v>
      </c>
      <c r="K24" s="2"/>
    </row>
    <row r="25" spans="1:11" ht="11.25" customHeight="1" thickBot="1" x14ac:dyDescent="0.25">
      <c r="A25" s="179"/>
      <c r="B25" s="174" t="s">
        <v>51</v>
      </c>
      <c r="C25" s="175"/>
      <c r="D25" s="166"/>
      <c r="E25" s="167"/>
      <c r="F25" s="167"/>
      <c r="G25" s="167"/>
      <c r="H25" s="167"/>
      <c r="I25" s="168"/>
      <c r="J25" s="170"/>
      <c r="K25" s="2"/>
    </row>
    <row r="26" spans="1:11" ht="19.5" customHeight="1" thickTop="1" x14ac:dyDescent="0.2">
      <c r="A26" s="172" t="s">
        <v>52</v>
      </c>
      <c r="B26" s="172"/>
      <c r="C26" s="172"/>
      <c r="D26" s="172"/>
      <c r="E26" s="172"/>
      <c r="F26" s="172"/>
      <c r="G26" s="172"/>
      <c r="H26" s="172"/>
      <c r="I26" s="173"/>
      <c r="J26" s="9">
        <f>SUM(J19:J25)</f>
        <v>0</v>
      </c>
      <c r="K26" s="2"/>
    </row>
    <row r="27" spans="1:11" ht="18.75" customHeight="1" thickBot="1" x14ac:dyDescent="0.25">
      <c r="A27" s="171" t="s">
        <v>7</v>
      </c>
      <c r="B27" s="171"/>
      <c r="C27" s="171"/>
      <c r="D27" s="171"/>
      <c r="E27" s="171"/>
      <c r="F27" s="171"/>
      <c r="G27" s="171"/>
      <c r="H27" s="171"/>
      <c r="I27" s="171"/>
      <c r="J27" s="171"/>
      <c r="K27" s="2"/>
    </row>
    <row r="28" spans="1:11" ht="19.5" customHeight="1" thickTop="1" x14ac:dyDescent="0.2">
      <c r="A28" s="176" t="s">
        <v>70</v>
      </c>
      <c r="B28" s="177"/>
      <c r="C28" s="177"/>
      <c r="D28" s="177"/>
      <c r="E28" s="177"/>
      <c r="F28" s="177"/>
      <c r="G28" s="177"/>
      <c r="H28" s="177"/>
      <c r="I28" s="177"/>
      <c r="J28" s="177"/>
      <c r="K28" s="2"/>
    </row>
    <row r="29" spans="1:11" ht="20.100000000000001" customHeight="1" x14ac:dyDescent="0.2">
      <c r="A29" s="16" t="s">
        <v>34</v>
      </c>
      <c r="B29" s="180"/>
      <c r="C29" s="181"/>
      <c r="D29" s="181"/>
      <c r="E29" s="181"/>
      <c r="F29" s="181"/>
      <c r="G29" s="181"/>
      <c r="H29" s="181"/>
      <c r="I29" s="182"/>
      <c r="J29" s="17">
        <f>BACK!B30</f>
        <v>0</v>
      </c>
      <c r="K29" s="2"/>
    </row>
    <row r="30" spans="1:11" ht="20.100000000000001" customHeight="1" x14ac:dyDescent="0.2">
      <c r="A30" s="16" t="s">
        <v>33</v>
      </c>
      <c r="B30" s="180"/>
      <c r="C30" s="181"/>
      <c r="D30" s="181"/>
      <c r="E30" s="181"/>
      <c r="F30" s="181"/>
      <c r="G30" s="181"/>
      <c r="H30" s="181"/>
      <c r="I30" s="182"/>
      <c r="J30" s="17">
        <f>BACK!B31</f>
        <v>0</v>
      </c>
      <c r="K30" s="2"/>
    </row>
    <row r="31" spans="1:11" ht="20.100000000000001" customHeight="1" x14ac:dyDescent="0.2">
      <c r="A31" s="16" t="s">
        <v>36</v>
      </c>
      <c r="B31" s="180"/>
      <c r="C31" s="181"/>
      <c r="D31" s="181"/>
      <c r="E31" s="181"/>
      <c r="F31" s="181"/>
      <c r="G31" s="181"/>
      <c r="H31" s="181"/>
      <c r="I31" s="182"/>
      <c r="J31" s="17">
        <f>BACK!F30</f>
        <v>0</v>
      </c>
      <c r="K31" s="2"/>
    </row>
    <row r="32" spans="1:11" ht="20.100000000000001" customHeight="1" x14ac:dyDescent="0.2">
      <c r="A32" s="16" t="s">
        <v>35</v>
      </c>
      <c r="B32" s="180"/>
      <c r="C32" s="181"/>
      <c r="D32" s="181"/>
      <c r="E32" s="181"/>
      <c r="F32" s="181"/>
      <c r="G32" s="181"/>
      <c r="H32" s="181"/>
      <c r="I32" s="182"/>
      <c r="J32" s="17">
        <f>BACK!K30</f>
        <v>0</v>
      </c>
      <c r="K32" s="2"/>
    </row>
    <row r="33" spans="1:11" ht="20.100000000000001" customHeight="1" thickBot="1" x14ac:dyDescent="0.25">
      <c r="A33" s="16" t="s">
        <v>37</v>
      </c>
      <c r="B33" s="180"/>
      <c r="C33" s="181"/>
      <c r="D33" s="181"/>
      <c r="E33" s="181"/>
      <c r="F33" s="181"/>
      <c r="G33" s="181"/>
      <c r="H33" s="181"/>
      <c r="I33" s="182"/>
      <c r="J33" s="18">
        <f>BACK!B33</f>
        <v>0</v>
      </c>
      <c r="K33" s="2"/>
    </row>
    <row r="34" spans="1:11" ht="20.100000000000001" customHeight="1" thickTop="1" thickBot="1" x14ac:dyDescent="0.25">
      <c r="A34" s="185" t="s">
        <v>53</v>
      </c>
      <c r="B34" s="185"/>
      <c r="C34" s="185"/>
      <c r="D34" s="185"/>
      <c r="E34" s="185"/>
      <c r="F34" s="185"/>
      <c r="G34" s="185"/>
      <c r="H34" s="185"/>
      <c r="I34" s="186"/>
      <c r="J34" s="19">
        <f>SUM(J29:J33)</f>
        <v>0</v>
      </c>
      <c r="K34" s="2"/>
    </row>
    <row r="35" spans="1:11" s="4" customFormat="1" ht="20.100000000000001" customHeight="1" thickTop="1" x14ac:dyDescent="0.25">
      <c r="A35" s="183" t="s">
        <v>71</v>
      </c>
      <c r="B35" s="183"/>
      <c r="C35" s="183"/>
      <c r="D35" s="183"/>
      <c r="E35" s="183"/>
      <c r="F35" s="183"/>
      <c r="G35" s="183"/>
      <c r="H35" s="183"/>
      <c r="I35" s="183"/>
      <c r="J35" s="183"/>
      <c r="K35" s="3"/>
    </row>
    <row r="36" spans="1:11" ht="54" customHeight="1" x14ac:dyDescent="0.2">
      <c r="A36" s="184" t="s">
        <v>9</v>
      </c>
      <c r="B36" s="184"/>
      <c r="C36" s="184"/>
      <c r="D36" s="184"/>
      <c r="E36" s="184"/>
      <c r="F36" s="184"/>
      <c r="G36" s="184"/>
      <c r="H36" s="184"/>
      <c r="I36" s="184"/>
      <c r="J36" s="184"/>
      <c r="K36" s="2"/>
    </row>
    <row r="37" spans="1:11" ht="21" customHeight="1" x14ac:dyDescent="0.2">
      <c r="A37" s="117"/>
      <c r="B37" s="117"/>
      <c r="C37" s="117"/>
      <c r="D37" s="117"/>
      <c r="E37" s="109"/>
      <c r="F37" s="109"/>
      <c r="G37" s="109"/>
      <c r="H37" s="109"/>
      <c r="I37" s="109"/>
      <c r="J37" s="109"/>
    </row>
    <row r="38" spans="1:11" ht="22.5" customHeight="1" thickBot="1" x14ac:dyDescent="0.25">
      <c r="A38" s="113" t="s">
        <v>58</v>
      </c>
      <c r="B38" s="113"/>
      <c r="C38" s="113"/>
      <c r="D38" s="113"/>
      <c r="E38" s="113" t="s">
        <v>8</v>
      </c>
      <c r="F38" s="113"/>
      <c r="G38" s="113"/>
      <c r="H38" s="118" t="s">
        <v>60</v>
      </c>
      <c r="I38" s="113"/>
      <c r="J38" s="113"/>
      <c r="K38" s="2"/>
    </row>
    <row r="39" spans="1:11" s="4" customFormat="1" ht="20.100000000000001" customHeight="1" thickTop="1" x14ac:dyDescent="0.25">
      <c r="A39" s="112" t="s">
        <v>72</v>
      </c>
      <c r="B39" s="112"/>
      <c r="C39" s="112"/>
      <c r="D39" s="112"/>
      <c r="E39" s="112"/>
      <c r="F39" s="112"/>
      <c r="G39" s="112"/>
      <c r="H39" s="112"/>
      <c r="I39" s="112"/>
      <c r="J39" s="112"/>
    </row>
    <row r="40" spans="1:11" ht="39" customHeight="1" x14ac:dyDescent="0.2">
      <c r="A40" s="116" t="s">
        <v>11</v>
      </c>
      <c r="B40" s="116"/>
      <c r="C40" s="116"/>
      <c r="D40" s="116"/>
      <c r="E40" s="116"/>
      <c r="F40" s="116"/>
      <c r="G40" s="116"/>
      <c r="H40" s="116"/>
      <c r="I40" s="116"/>
      <c r="J40" s="116"/>
    </row>
    <row r="41" spans="1:11" ht="21" customHeight="1" x14ac:dyDescent="0.2">
      <c r="A41" s="117"/>
      <c r="B41" s="117"/>
      <c r="C41" s="117"/>
      <c r="D41" s="117"/>
      <c r="E41" s="109"/>
      <c r="F41" s="109"/>
      <c r="G41" s="109"/>
      <c r="H41" s="109"/>
      <c r="I41" s="109"/>
      <c r="J41" s="109"/>
    </row>
    <row r="42" spans="1:11" ht="21.75" customHeight="1" x14ac:dyDescent="0.2">
      <c r="A42" s="115" t="s">
        <v>59</v>
      </c>
      <c r="B42" s="115"/>
      <c r="C42" s="115"/>
      <c r="D42" s="115"/>
      <c r="E42" s="115" t="s">
        <v>74</v>
      </c>
      <c r="F42" s="115"/>
      <c r="G42" s="115"/>
      <c r="H42" s="115" t="s">
        <v>10</v>
      </c>
      <c r="I42" s="115"/>
      <c r="J42" s="115"/>
      <c r="K42" s="2"/>
    </row>
    <row r="43" spans="1:11" s="2" customFormat="1" ht="14.25" customHeight="1" x14ac:dyDescent="0.2"/>
    <row r="44" spans="1:11" x14ac:dyDescent="0.2">
      <c r="A44" s="114" t="s">
        <v>136</v>
      </c>
      <c r="B44" s="114"/>
      <c r="C44" s="114"/>
      <c r="D44" s="114"/>
      <c r="E44" s="114"/>
      <c r="F44" s="114"/>
      <c r="G44" s="114"/>
      <c r="H44" s="114"/>
      <c r="I44" s="114"/>
      <c r="J44" s="114"/>
    </row>
    <row r="45" spans="1:11" x14ac:dyDescent="0.2">
      <c r="A45" s="1"/>
      <c r="B45" s="1"/>
      <c r="C45" s="1"/>
      <c r="D45" s="1"/>
      <c r="E45" s="1"/>
      <c r="F45" s="1"/>
      <c r="G45" s="1"/>
      <c r="H45" s="1"/>
      <c r="I45" s="1"/>
      <c r="J45" s="1"/>
    </row>
  </sheetData>
  <sheetProtection selectLockedCells="1"/>
  <mergeCells count="75">
    <mergeCell ref="A35:J35"/>
    <mergeCell ref="H37:J37"/>
    <mergeCell ref="A36:J36"/>
    <mergeCell ref="A34:I34"/>
    <mergeCell ref="A37:D37"/>
    <mergeCell ref="E37:G37"/>
    <mergeCell ref="B29:I29"/>
    <mergeCell ref="B30:I30"/>
    <mergeCell ref="B31:I31"/>
    <mergeCell ref="B33:I33"/>
    <mergeCell ref="B32:I32"/>
    <mergeCell ref="J24:J25"/>
    <mergeCell ref="A27:J27"/>
    <mergeCell ref="A26:I26"/>
    <mergeCell ref="B25:C25"/>
    <mergeCell ref="A28:J28"/>
    <mergeCell ref="A24:A25"/>
    <mergeCell ref="B21:I21"/>
    <mergeCell ref="B22:I22"/>
    <mergeCell ref="B23:I23"/>
    <mergeCell ref="G20:I20"/>
    <mergeCell ref="B24:C24"/>
    <mergeCell ref="D24:I25"/>
    <mergeCell ref="F14:J14"/>
    <mergeCell ref="F13:J13"/>
    <mergeCell ref="G19:I19"/>
    <mergeCell ref="B19:F19"/>
    <mergeCell ref="B20:F20"/>
    <mergeCell ref="A16:E16"/>
    <mergeCell ref="J19:J20"/>
    <mergeCell ref="A18:J18"/>
    <mergeCell ref="A15:B15"/>
    <mergeCell ref="F16:G16"/>
    <mergeCell ref="I16:J16"/>
    <mergeCell ref="F17:G17"/>
    <mergeCell ref="I17:J17"/>
    <mergeCell ref="F15:J15"/>
    <mergeCell ref="A19:A20"/>
    <mergeCell ref="A14:E14"/>
    <mergeCell ref="F5:J5"/>
    <mergeCell ref="F6:J6"/>
    <mergeCell ref="G1:J1"/>
    <mergeCell ref="F7:J7"/>
    <mergeCell ref="F8:J8"/>
    <mergeCell ref="A1:F1"/>
    <mergeCell ref="A2:F2"/>
    <mergeCell ref="A4:J4"/>
    <mergeCell ref="A13:E13"/>
    <mergeCell ref="D7:E7"/>
    <mergeCell ref="A7:C7"/>
    <mergeCell ref="A5:C5"/>
    <mergeCell ref="D5:E5"/>
    <mergeCell ref="A6:E6"/>
    <mergeCell ref="A8:E8"/>
    <mergeCell ref="A9:C9"/>
    <mergeCell ref="A39:J39"/>
    <mergeCell ref="E38:G38"/>
    <mergeCell ref="A38:D38"/>
    <mergeCell ref="A44:J44"/>
    <mergeCell ref="H42:J42"/>
    <mergeCell ref="A40:J40"/>
    <mergeCell ref="H41:J41"/>
    <mergeCell ref="E42:G42"/>
    <mergeCell ref="A42:D42"/>
    <mergeCell ref="A41:D41"/>
    <mergeCell ref="E41:G41"/>
    <mergeCell ref="H38:J38"/>
    <mergeCell ref="F9:J9"/>
    <mergeCell ref="F10:J10"/>
    <mergeCell ref="F12:J12"/>
    <mergeCell ref="A10:E10"/>
    <mergeCell ref="A12:E12"/>
    <mergeCell ref="D9:E9"/>
    <mergeCell ref="F11:J11"/>
    <mergeCell ref="A11:E11"/>
  </mergeCells>
  <phoneticPr fontId="0" type="noConversion"/>
  <printOptions horizontalCentered="1"/>
  <pageMargins left="0.25" right="0.25" top="0.75" bottom="0.75" header="0.3" footer="0.3"/>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38"/>
  <sheetViews>
    <sheetView showGridLines="0" showZeros="0" zoomScale="90" zoomScaleNormal="90" workbookViewId="0">
      <selection activeCell="Q6" sqref="Q6"/>
    </sheetView>
  </sheetViews>
  <sheetFormatPr defaultColWidth="9" defaultRowHeight="26.25" customHeight="1" x14ac:dyDescent="0.25"/>
  <cols>
    <col min="1" max="1" width="9.5" style="5" customWidth="1"/>
    <col min="2" max="2" width="9.625" style="5" customWidth="1"/>
    <col min="3" max="3" width="10" style="5" customWidth="1"/>
    <col min="4" max="5" width="10.625" style="5" customWidth="1"/>
    <col min="6" max="6" width="34.125" style="5" customWidth="1"/>
    <col min="7" max="7" width="9" style="5"/>
    <col min="8" max="8" width="9.625" style="5" customWidth="1"/>
    <col min="9" max="10" width="8.625" style="5" customWidth="1"/>
    <col min="11" max="11" width="8.125" style="5" customWidth="1"/>
    <col min="12" max="12" width="7.625" style="5" customWidth="1"/>
    <col min="13" max="13" width="8.25" style="5" customWidth="1"/>
    <col min="14" max="14" width="8.75" style="5" customWidth="1"/>
    <col min="15" max="15" width="10.5" style="5" customWidth="1"/>
    <col min="16" max="16" width="13.875" style="5" customWidth="1"/>
    <col min="17" max="17" width="11.75" style="5" customWidth="1"/>
    <col min="18" max="18" width="18.625" style="5" customWidth="1"/>
    <col min="19" max="19" width="9.25" style="5" customWidth="1"/>
    <col min="20" max="20" width="15.5" style="5" customWidth="1"/>
    <col min="21" max="16384" width="9" style="5"/>
  </cols>
  <sheetData>
    <row r="1" spans="1:20" ht="19.5" customHeight="1" x14ac:dyDescent="0.25">
      <c r="A1" s="187"/>
      <c r="B1" s="187"/>
      <c r="C1" s="187"/>
      <c r="D1" s="187"/>
      <c r="E1" s="187"/>
      <c r="F1" s="187"/>
    </row>
    <row r="2" spans="1:20" ht="18.75" customHeight="1" thickBot="1" x14ac:dyDescent="0.3">
      <c r="A2" s="188">
        <f>FRONT!A6</f>
        <v>0</v>
      </c>
      <c r="B2" s="188"/>
      <c r="C2" s="188"/>
      <c r="D2" s="188"/>
      <c r="E2" s="188"/>
      <c r="F2" s="188"/>
    </row>
    <row r="3" spans="1:20" ht="26.25" customHeight="1" x14ac:dyDescent="0.25">
      <c r="A3" s="229" t="s">
        <v>12</v>
      </c>
      <c r="B3" s="224" t="s">
        <v>13</v>
      </c>
      <c r="C3" s="203"/>
      <c r="D3" s="232" t="s">
        <v>79</v>
      </c>
      <c r="E3" s="233"/>
      <c r="F3" s="234"/>
      <c r="G3" s="203" t="s">
        <v>16</v>
      </c>
      <c r="H3" s="204"/>
      <c r="I3" s="224" t="s">
        <v>75</v>
      </c>
      <c r="J3" s="224" t="s">
        <v>80</v>
      </c>
      <c r="K3" s="203"/>
      <c r="L3" s="203"/>
      <c r="M3" s="203"/>
      <c r="N3" s="204"/>
      <c r="O3" s="204"/>
      <c r="P3" s="204"/>
      <c r="Q3" s="53" t="s">
        <v>20</v>
      </c>
      <c r="R3" s="241" t="s">
        <v>23</v>
      </c>
      <c r="S3" s="233"/>
      <c r="T3" s="242"/>
    </row>
    <row r="4" spans="1:20" ht="26.25" customHeight="1" x14ac:dyDescent="0.25">
      <c r="A4" s="230"/>
      <c r="B4" s="205"/>
      <c r="C4" s="205"/>
      <c r="D4" s="235"/>
      <c r="E4" s="236"/>
      <c r="F4" s="237"/>
      <c r="G4" s="205"/>
      <c r="H4" s="206"/>
      <c r="I4" s="225"/>
      <c r="J4" s="225"/>
      <c r="K4" s="206" t="s">
        <v>6</v>
      </c>
      <c r="L4" s="207"/>
      <c r="M4" s="207"/>
      <c r="N4" s="207"/>
      <c r="O4" s="207"/>
      <c r="P4" s="208"/>
      <c r="Q4" s="26" t="s">
        <v>21</v>
      </c>
      <c r="R4" s="243"/>
      <c r="S4" s="244"/>
      <c r="T4" s="245"/>
    </row>
    <row r="5" spans="1:20" ht="26.25" customHeight="1" thickBot="1" x14ac:dyDescent="0.3">
      <c r="A5" s="231"/>
      <c r="B5" s="49" t="s">
        <v>14</v>
      </c>
      <c r="C5" s="49" t="s">
        <v>15</v>
      </c>
      <c r="D5" s="238"/>
      <c r="E5" s="239"/>
      <c r="F5" s="240"/>
      <c r="G5" s="49" t="s">
        <v>17</v>
      </c>
      <c r="H5" s="43" t="s">
        <v>18</v>
      </c>
      <c r="I5" s="226"/>
      <c r="J5" s="226"/>
      <c r="K5" s="49" t="s">
        <v>26</v>
      </c>
      <c r="L5" s="49" t="s">
        <v>27</v>
      </c>
      <c r="M5" s="49" t="s">
        <v>28</v>
      </c>
      <c r="N5" s="93" t="s">
        <v>89</v>
      </c>
      <c r="O5" s="80" t="s">
        <v>88</v>
      </c>
      <c r="P5" s="43" t="s">
        <v>19</v>
      </c>
      <c r="Q5" s="27" t="s">
        <v>22</v>
      </c>
      <c r="R5" s="246" t="s">
        <v>24</v>
      </c>
      <c r="S5" s="247"/>
      <c r="T5" s="54" t="s">
        <v>19</v>
      </c>
    </row>
    <row r="6" spans="1:20" ht="26.25" customHeight="1" x14ac:dyDescent="0.25">
      <c r="A6" s="13"/>
      <c r="B6" s="40"/>
      <c r="C6" s="40"/>
      <c r="D6" s="199"/>
      <c r="E6" s="199"/>
      <c r="F6" s="199"/>
      <c r="G6" s="50"/>
      <c r="H6" s="42"/>
      <c r="I6" s="51">
        <f>H6-G6</f>
        <v>0</v>
      </c>
      <c r="J6" s="50"/>
      <c r="K6" s="81"/>
      <c r="L6" s="82"/>
      <c r="M6" s="82"/>
      <c r="N6" s="94">
        <v>5</v>
      </c>
      <c r="O6" s="92"/>
      <c r="P6" s="52">
        <f>O6*SUM(K6:N6)</f>
        <v>0</v>
      </c>
      <c r="Q6" s="14"/>
      <c r="R6" s="248"/>
      <c r="S6" s="248"/>
      <c r="T6" s="14"/>
    </row>
    <row r="7" spans="1:20" ht="26.25" customHeight="1" x14ac:dyDescent="0.25">
      <c r="A7" s="13"/>
      <c r="B7" s="40"/>
      <c r="C7" s="40"/>
      <c r="D7" s="199"/>
      <c r="E7" s="199"/>
      <c r="F7" s="199"/>
      <c r="G7" s="50"/>
      <c r="H7" s="42"/>
      <c r="I7" s="51">
        <f>H7-G7</f>
        <v>0</v>
      </c>
      <c r="J7" s="50"/>
      <c r="K7" s="81"/>
      <c r="L7" s="82"/>
      <c r="M7" s="82"/>
      <c r="N7" s="94">
        <v>5</v>
      </c>
      <c r="O7" s="92"/>
      <c r="P7" s="52">
        <f t="shared" ref="P7:P20" si="0">O7*SUM(K7:N7)</f>
        <v>0</v>
      </c>
      <c r="Q7" s="14"/>
      <c r="R7" s="223"/>
      <c r="S7" s="223"/>
      <c r="T7" s="14"/>
    </row>
    <row r="8" spans="1:20" ht="26.25" customHeight="1" x14ac:dyDescent="0.25">
      <c r="A8" s="13"/>
      <c r="B8" s="40"/>
      <c r="C8" s="40"/>
      <c r="D8" s="199"/>
      <c r="E8" s="199"/>
      <c r="F8" s="199"/>
      <c r="G8" s="50"/>
      <c r="H8" s="42"/>
      <c r="I8" s="51">
        <f t="shared" ref="I8:I20" si="1">H8-G8</f>
        <v>0</v>
      </c>
      <c r="J8" s="50"/>
      <c r="K8" s="81"/>
      <c r="L8" s="82"/>
      <c r="M8" s="82"/>
      <c r="N8" s="94">
        <v>5</v>
      </c>
      <c r="O8" s="92"/>
      <c r="P8" s="52">
        <f>O8*SUM(K8:N8)</f>
        <v>0</v>
      </c>
      <c r="Q8" s="14"/>
      <c r="R8" s="223"/>
      <c r="S8" s="223"/>
      <c r="T8" s="14"/>
    </row>
    <row r="9" spans="1:20" ht="26.25" customHeight="1" x14ac:dyDescent="0.25">
      <c r="A9" s="13"/>
      <c r="B9" s="40"/>
      <c r="C9" s="40"/>
      <c r="D9" s="199"/>
      <c r="E9" s="199"/>
      <c r="F9" s="199"/>
      <c r="G9" s="50"/>
      <c r="H9" s="42"/>
      <c r="I9" s="51">
        <f t="shared" si="1"/>
        <v>0</v>
      </c>
      <c r="J9" s="50"/>
      <c r="K9" s="81"/>
      <c r="L9" s="82"/>
      <c r="M9" s="82"/>
      <c r="N9" s="94">
        <v>5</v>
      </c>
      <c r="O9" s="92"/>
      <c r="P9" s="52">
        <f t="shared" si="0"/>
        <v>0</v>
      </c>
      <c r="Q9" s="14"/>
      <c r="R9" s="223"/>
      <c r="S9" s="223"/>
      <c r="T9" s="14"/>
    </row>
    <row r="10" spans="1:20" ht="26.25" customHeight="1" x14ac:dyDescent="0.25">
      <c r="A10" s="13"/>
      <c r="B10" s="40"/>
      <c r="C10" s="40"/>
      <c r="D10" s="199"/>
      <c r="E10" s="199"/>
      <c r="F10" s="199"/>
      <c r="G10" s="50"/>
      <c r="H10" s="42"/>
      <c r="I10" s="51">
        <f t="shared" si="1"/>
        <v>0</v>
      </c>
      <c r="J10" s="50"/>
      <c r="K10" s="81"/>
      <c r="L10" s="82"/>
      <c r="M10" s="82"/>
      <c r="N10" s="94">
        <v>5</v>
      </c>
      <c r="O10" s="92"/>
      <c r="P10" s="52">
        <f t="shared" si="0"/>
        <v>0</v>
      </c>
      <c r="Q10" s="14"/>
      <c r="R10" s="223"/>
      <c r="S10" s="223"/>
      <c r="T10" s="14"/>
    </row>
    <row r="11" spans="1:20" ht="26.25" customHeight="1" x14ac:dyDescent="0.25">
      <c r="A11" s="13"/>
      <c r="B11" s="40"/>
      <c r="C11" s="40"/>
      <c r="D11" s="199"/>
      <c r="E11" s="199"/>
      <c r="F11" s="199"/>
      <c r="G11" s="50"/>
      <c r="H11" s="42"/>
      <c r="I11" s="51">
        <f t="shared" si="1"/>
        <v>0</v>
      </c>
      <c r="J11" s="50"/>
      <c r="K11" s="81"/>
      <c r="L11" s="82"/>
      <c r="M11" s="82"/>
      <c r="N11" s="94">
        <v>5</v>
      </c>
      <c r="O11" s="92"/>
      <c r="P11" s="52">
        <f t="shared" si="0"/>
        <v>0</v>
      </c>
      <c r="Q11" s="14"/>
      <c r="R11" s="223"/>
      <c r="S11" s="223"/>
      <c r="T11" s="14"/>
    </row>
    <row r="12" spans="1:20" ht="26.25" customHeight="1" x14ac:dyDescent="0.25">
      <c r="A12" s="13"/>
      <c r="B12" s="40"/>
      <c r="C12" s="40"/>
      <c r="D12" s="199"/>
      <c r="E12" s="199"/>
      <c r="F12" s="199"/>
      <c r="G12" s="50"/>
      <c r="H12" s="42"/>
      <c r="I12" s="51">
        <f t="shared" si="1"/>
        <v>0</v>
      </c>
      <c r="J12" s="50"/>
      <c r="K12" s="81"/>
      <c r="L12" s="82"/>
      <c r="M12" s="82"/>
      <c r="N12" s="94">
        <v>5</v>
      </c>
      <c r="O12" s="92"/>
      <c r="P12" s="52">
        <f t="shared" si="0"/>
        <v>0</v>
      </c>
      <c r="Q12" s="14"/>
      <c r="R12" s="223"/>
      <c r="S12" s="223"/>
      <c r="T12" s="14"/>
    </row>
    <row r="13" spans="1:20" ht="26.25" customHeight="1" x14ac:dyDescent="0.25">
      <c r="A13" s="13"/>
      <c r="B13" s="40"/>
      <c r="C13" s="40"/>
      <c r="D13" s="199"/>
      <c r="E13" s="199"/>
      <c r="F13" s="199"/>
      <c r="G13" s="50"/>
      <c r="H13" s="42"/>
      <c r="I13" s="51">
        <f t="shared" si="1"/>
        <v>0</v>
      </c>
      <c r="J13" s="50"/>
      <c r="K13" s="81"/>
      <c r="L13" s="82"/>
      <c r="M13" s="82"/>
      <c r="N13" s="94">
        <v>5</v>
      </c>
      <c r="O13" s="92"/>
      <c r="P13" s="52">
        <f t="shared" si="0"/>
        <v>0</v>
      </c>
      <c r="Q13" s="14"/>
      <c r="R13" s="223"/>
      <c r="S13" s="223"/>
      <c r="T13" s="14"/>
    </row>
    <row r="14" spans="1:20" ht="26.25" customHeight="1" x14ac:dyDescent="0.25">
      <c r="A14" s="13"/>
      <c r="B14" s="40"/>
      <c r="C14" s="40"/>
      <c r="D14" s="199"/>
      <c r="E14" s="199"/>
      <c r="F14" s="199"/>
      <c r="G14" s="50"/>
      <c r="H14" s="42"/>
      <c r="I14" s="51">
        <f t="shared" si="1"/>
        <v>0</v>
      </c>
      <c r="J14" s="50"/>
      <c r="K14" s="81"/>
      <c r="L14" s="82"/>
      <c r="M14" s="82"/>
      <c r="N14" s="94">
        <v>5</v>
      </c>
      <c r="O14" s="92"/>
      <c r="P14" s="52">
        <f t="shared" si="0"/>
        <v>0</v>
      </c>
      <c r="Q14" s="14"/>
      <c r="R14" s="223"/>
      <c r="S14" s="223"/>
      <c r="T14" s="14"/>
    </row>
    <row r="15" spans="1:20" ht="26.25" customHeight="1" x14ac:dyDescent="0.25">
      <c r="A15" s="13"/>
      <c r="B15" s="40"/>
      <c r="C15" s="40"/>
      <c r="D15" s="199"/>
      <c r="E15" s="199"/>
      <c r="F15" s="199"/>
      <c r="G15" s="50"/>
      <c r="H15" s="42"/>
      <c r="I15" s="51">
        <f t="shared" si="1"/>
        <v>0</v>
      </c>
      <c r="J15" s="50"/>
      <c r="K15" s="81"/>
      <c r="L15" s="82"/>
      <c r="M15" s="82"/>
      <c r="N15" s="94">
        <v>5</v>
      </c>
      <c r="O15" s="92"/>
      <c r="P15" s="52">
        <f t="shared" si="0"/>
        <v>0</v>
      </c>
      <c r="Q15" s="14"/>
      <c r="R15" s="223"/>
      <c r="S15" s="223"/>
      <c r="T15" s="14"/>
    </row>
    <row r="16" spans="1:20" ht="26.25" customHeight="1" x14ac:dyDescent="0.25">
      <c r="A16" s="13"/>
      <c r="B16" s="40"/>
      <c r="C16" s="40"/>
      <c r="D16" s="199"/>
      <c r="E16" s="199"/>
      <c r="F16" s="199"/>
      <c r="G16" s="50"/>
      <c r="H16" s="42"/>
      <c r="I16" s="51">
        <f t="shared" si="1"/>
        <v>0</v>
      </c>
      <c r="J16" s="50"/>
      <c r="K16" s="81"/>
      <c r="L16" s="82"/>
      <c r="M16" s="82"/>
      <c r="N16" s="94">
        <v>5</v>
      </c>
      <c r="O16" s="92"/>
      <c r="P16" s="52">
        <f t="shared" si="0"/>
        <v>0</v>
      </c>
      <c r="Q16" s="14"/>
      <c r="R16" s="223"/>
      <c r="S16" s="223"/>
      <c r="T16" s="14"/>
    </row>
    <row r="17" spans="1:20" ht="26.25" customHeight="1" x14ac:dyDescent="0.25">
      <c r="A17" s="13"/>
      <c r="B17" s="40"/>
      <c r="C17" s="40"/>
      <c r="D17" s="199"/>
      <c r="E17" s="199"/>
      <c r="F17" s="199"/>
      <c r="G17" s="50"/>
      <c r="H17" s="42"/>
      <c r="I17" s="51">
        <f t="shared" si="1"/>
        <v>0</v>
      </c>
      <c r="J17" s="50"/>
      <c r="K17" s="81"/>
      <c r="L17" s="82"/>
      <c r="M17" s="82"/>
      <c r="N17" s="94">
        <v>5</v>
      </c>
      <c r="O17" s="92"/>
      <c r="P17" s="52">
        <f t="shared" si="0"/>
        <v>0</v>
      </c>
      <c r="Q17" s="14"/>
      <c r="R17" s="223"/>
      <c r="S17" s="223"/>
      <c r="T17" s="14"/>
    </row>
    <row r="18" spans="1:20" ht="26.25" customHeight="1" x14ac:dyDescent="0.25">
      <c r="A18" s="13"/>
      <c r="B18" s="40"/>
      <c r="C18" s="40"/>
      <c r="D18" s="199"/>
      <c r="E18" s="199"/>
      <c r="F18" s="199"/>
      <c r="G18" s="50"/>
      <c r="H18" s="42"/>
      <c r="I18" s="51">
        <f t="shared" si="1"/>
        <v>0</v>
      </c>
      <c r="J18" s="50"/>
      <c r="K18" s="81"/>
      <c r="L18" s="82"/>
      <c r="M18" s="82"/>
      <c r="N18" s="94">
        <v>5</v>
      </c>
      <c r="O18" s="92"/>
      <c r="P18" s="52">
        <f t="shared" si="0"/>
        <v>0</v>
      </c>
      <c r="Q18" s="14"/>
      <c r="R18" s="223"/>
      <c r="S18" s="223"/>
      <c r="T18" s="14"/>
    </row>
    <row r="19" spans="1:20" ht="26.25" customHeight="1" x14ac:dyDescent="0.25">
      <c r="A19" s="13"/>
      <c r="B19" s="40"/>
      <c r="C19" s="40"/>
      <c r="D19" s="266"/>
      <c r="E19" s="267"/>
      <c r="F19" s="268"/>
      <c r="G19" s="50"/>
      <c r="H19" s="42"/>
      <c r="I19" s="51">
        <f t="shared" si="1"/>
        <v>0</v>
      </c>
      <c r="J19" s="50"/>
      <c r="K19" s="81"/>
      <c r="L19" s="82"/>
      <c r="M19" s="82"/>
      <c r="N19" s="94">
        <v>5</v>
      </c>
      <c r="O19" s="92"/>
      <c r="P19" s="52">
        <f t="shared" si="0"/>
        <v>0</v>
      </c>
      <c r="Q19" s="14"/>
      <c r="R19" s="269"/>
      <c r="S19" s="270"/>
      <c r="T19" s="14"/>
    </row>
    <row r="20" spans="1:20" ht="26.25" customHeight="1" x14ac:dyDescent="0.25">
      <c r="A20" s="13"/>
      <c r="B20" s="40"/>
      <c r="C20" s="40"/>
      <c r="D20" s="199"/>
      <c r="E20" s="199"/>
      <c r="F20" s="199"/>
      <c r="G20" s="50"/>
      <c r="H20" s="42"/>
      <c r="I20" s="51">
        <f t="shared" si="1"/>
        <v>0</v>
      </c>
      <c r="J20" s="50"/>
      <c r="K20" s="81"/>
      <c r="L20" s="82"/>
      <c r="M20" s="82"/>
      <c r="N20" s="94">
        <v>5</v>
      </c>
      <c r="O20" s="92"/>
      <c r="P20" s="52">
        <f t="shared" si="0"/>
        <v>0</v>
      </c>
      <c r="Q20" s="14"/>
      <c r="R20" s="223"/>
      <c r="S20" s="223"/>
      <c r="T20" s="14"/>
    </row>
    <row r="21" spans="1:20" s="6" customFormat="1" ht="26.25" customHeight="1" thickBot="1" x14ac:dyDescent="0.3">
      <c r="A21" s="215"/>
      <c r="B21" s="216"/>
      <c r="C21" s="216"/>
      <c r="D21" s="44"/>
      <c r="E21" s="44"/>
      <c r="F21" s="45" t="s">
        <v>25</v>
      </c>
      <c r="G21" s="83"/>
      <c r="H21" s="83"/>
      <c r="I21" s="84">
        <f>SUM(I6:I20)</f>
        <v>0</v>
      </c>
      <c r="J21" s="85">
        <f>SUM(J6:J20)</f>
        <v>0</v>
      </c>
      <c r="K21" s="86"/>
      <c r="L21" s="86"/>
      <c r="M21" s="86"/>
      <c r="N21" s="86"/>
      <c r="O21" s="86"/>
      <c r="P21" s="52">
        <f>SUM(P6:P20)</f>
        <v>0</v>
      </c>
      <c r="Q21" s="88">
        <f>SUM(Q6:Q20)</f>
        <v>0</v>
      </c>
      <c r="R21" s="259"/>
      <c r="S21" s="259"/>
      <c r="T21" s="87">
        <f>SUM(T6:T20)</f>
        <v>0</v>
      </c>
    </row>
    <row r="22" spans="1:20" s="6" customFormat="1" ht="26.25" customHeight="1" thickTop="1" x14ac:dyDescent="0.25">
      <c r="A22" s="227" t="s">
        <v>32</v>
      </c>
      <c r="B22" s="228"/>
      <c r="C22" s="228"/>
      <c r="D22" s="228"/>
      <c r="E22" s="228"/>
      <c r="F22" s="228"/>
      <c r="G22" s="228"/>
      <c r="H22" s="228"/>
      <c r="I22" s="228"/>
      <c r="J22" s="228"/>
      <c r="K22" s="228"/>
      <c r="L22" s="228"/>
      <c r="M22" s="228"/>
      <c r="N22" s="228"/>
      <c r="O22" s="228"/>
      <c r="P22" s="228"/>
      <c r="Q22" s="250" t="s">
        <v>73</v>
      </c>
      <c r="R22" s="251"/>
      <c r="S22" s="252"/>
      <c r="T22" s="67"/>
    </row>
    <row r="23" spans="1:20" s="6" customFormat="1" ht="26.25" customHeight="1" x14ac:dyDescent="0.25">
      <c r="A23" s="195" t="s">
        <v>66</v>
      </c>
      <c r="B23" s="200"/>
      <c r="C23" s="195" t="s">
        <v>65</v>
      </c>
      <c r="D23" s="200"/>
      <c r="E23" s="195" t="s">
        <v>64</v>
      </c>
      <c r="F23" s="200"/>
      <c r="G23" s="195" t="s">
        <v>62</v>
      </c>
      <c r="H23" s="196"/>
      <c r="I23" s="47"/>
      <c r="J23" s="47"/>
      <c r="K23" s="58" t="s">
        <v>61</v>
      </c>
      <c r="L23" s="59"/>
      <c r="M23" s="195" t="s">
        <v>63</v>
      </c>
      <c r="N23" s="196"/>
      <c r="O23" s="196"/>
      <c r="P23" s="196"/>
      <c r="Q23" s="200"/>
      <c r="R23" s="68" t="s">
        <v>30</v>
      </c>
      <c r="S23" s="69" t="s">
        <v>31</v>
      </c>
      <c r="T23" s="70"/>
    </row>
    <row r="24" spans="1:20" s="6" customFormat="1" ht="26.25" customHeight="1" x14ac:dyDescent="0.25">
      <c r="A24" s="193"/>
      <c r="B24" s="194"/>
      <c r="C24" s="193"/>
      <c r="D24" s="194"/>
      <c r="E24" s="201"/>
      <c r="F24" s="202"/>
      <c r="G24" s="197"/>
      <c r="H24" s="198"/>
      <c r="I24" s="48"/>
      <c r="J24" s="48"/>
      <c r="K24" s="61"/>
      <c r="L24" s="62"/>
      <c r="M24" s="55"/>
      <c r="N24" s="56"/>
      <c r="O24" s="56"/>
      <c r="P24" s="56"/>
      <c r="Q24" s="57"/>
      <c r="R24" s="25"/>
      <c r="S24" s="254">
        <f>R24*FRONT!J26</f>
        <v>0</v>
      </c>
      <c r="T24" s="255"/>
    </row>
    <row r="25" spans="1:20" s="6" customFormat="1" ht="26.25" customHeight="1" x14ac:dyDescent="0.25">
      <c r="A25" s="193"/>
      <c r="B25" s="194"/>
      <c r="C25" s="193"/>
      <c r="D25" s="194"/>
      <c r="E25" s="201"/>
      <c r="F25" s="202"/>
      <c r="G25" s="197"/>
      <c r="H25" s="198"/>
      <c r="I25" s="46"/>
      <c r="J25" s="46"/>
      <c r="K25" s="61"/>
      <c r="L25" s="62"/>
      <c r="M25" s="55"/>
      <c r="N25" s="56"/>
      <c r="O25" s="56"/>
      <c r="P25" s="56"/>
      <c r="Q25" s="57"/>
      <c r="R25" s="25"/>
      <c r="S25" s="254">
        <f>R25*FRONT!J26</f>
        <v>0</v>
      </c>
      <c r="T25" s="255"/>
    </row>
    <row r="26" spans="1:20" s="6" customFormat="1" ht="26.25" customHeight="1" x14ac:dyDescent="0.25">
      <c r="A26" s="193"/>
      <c r="B26" s="194"/>
      <c r="C26" s="193"/>
      <c r="D26" s="194"/>
      <c r="E26" s="201"/>
      <c r="F26" s="202"/>
      <c r="G26" s="197"/>
      <c r="H26" s="198"/>
      <c r="I26" s="46"/>
      <c r="J26" s="46"/>
      <c r="K26" s="61"/>
      <c r="L26" s="62"/>
      <c r="M26" s="55"/>
      <c r="N26" s="56"/>
      <c r="O26" s="56"/>
      <c r="P26" s="56"/>
      <c r="Q26" s="57"/>
      <c r="R26" s="25"/>
      <c r="S26" s="254">
        <f>R26*FRONT!J26</f>
        <v>0</v>
      </c>
      <c r="T26" s="255"/>
    </row>
    <row r="27" spans="1:20" s="6" customFormat="1" ht="26.25" customHeight="1" thickBot="1" x14ac:dyDescent="0.3">
      <c r="A27" s="219"/>
      <c r="B27" s="220"/>
      <c r="C27" s="219"/>
      <c r="D27" s="220"/>
      <c r="E27" s="221"/>
      <c r="F27" s="222"/>
      <c r="G27" s="256"/>
      <c r="H27" s="257"/>
      <c r="I27" s="73"/>
      <c r="J27" s="73"/>
      <c r="K27" s="74"/>
      <c r="L27" s="75"/>
      <c r="M27" s="76"/>
      <c r="N27" s="77"/>
      <c r="O27" s="77"/>
      <c r="P27" s="77"/>
      <c r="Q27" s="78"/>
      <c r="R27" s="72"/>
      <c r="S27" s="271">
        <f>R27*FRONT!J26</f>
        <v>0</v>
      </c>
      <c r="T27" s="272"/>
    </row>
    <row r="28" spans="1:20" s="6" customFormat="1" ht="26.25" customHeight="1" thickBot="1" x14ac:dyDescent="0.3">
      <c r="A28" s="190"/>
      <c r="B28" s="191"/>
      <c r="C28" s="191"/>
      <c r="D28" s="191"/>
      <c r="E28" s="191"/>
      <c r="F28" s="191"/>
      <c r="G28" s="191"/>
      <c r="H28" s="191"/>
      <c r="I28" s="191"/>
      <c r="J28" s="191"/>
      <c r="K28" s="191"/>
      <c r="L28" s="192" t="str">
        <f>IF(Q28=0%," ",IF(Q28&lt;100%,"ERROR: MUST EQUAL 100%"," "))</f>
        <v xml:space="preserve"> </v>
      </c>
      <c r="M28" s="192"/>
      <c r="N28" s="192"/>
      <c r="O28" s="192"/>
      <c r="P28" s="192"/>
      <c r="Q28" s="79">
        <f>SUM(R24:R27)</f>
        <v>0</v>
      </c>
      <c r="R28" s="281">
        <f>SUM(S24:T27)</f>
        <v>0</v>
      </c>
      <c r="S28" s="282"/>
      <c r="T28" s="283"/>
    </row>
    <row r="29" spans="1:20" s="31" customFormat="1" ht="26.25" customHeight="1" x14ac:dyDescent="0.25">
      <c r="A29" s="284" t="s">
        <v>77</v>
      </c>
      <c r="B29" s="285"/>
      <c r="C29" s="285"/>
      <c r="D29" s="285"/>
      <c r="E29" s="285"/>
      <c r="F29" s="285"/>
      <c r="G29" s="285"/>
      <c r="H29" s="285"/>
      <c r="I29" s="285"/>
      <c r="J29" s="285"/>
      <c r="K29" s="285"/>
      <c r="L29" s="285"/>
      <c r="M29" s="285"/>
      <c r="N29" s="285"/>
      <c r="O29" s="285"/>
      <c r="P29" s="285"/>
      <c r="Q29" s="285"/>
      <c r="R29" s="285"/>
      <c r="S29" s="285"/>
      <c r="T29" s="286"/>
    </row>
    <row r="30" spans="1:20" s="35" customFormat="1" ht="26.25" customHeight="1" x14ac:dyDescent="0.2">
      <c r="A30" s="32" t="s">
        <v>34</v>
      </c>
      <c r="B30" s="217"/>
      <c r="C30" s="217"/>
      <c r="D30" s="65"/>
      <c r="E30" s="65" t="s">
        <v>36</v>
      </c>
      <c r="F30" s="60"/>
      <c r="G30" s="41"/>
      <c r="H30" s="33"/>
      <c r="I30" s="253"/>
      <c r="J30" s="253"/>
      <c r="K30" s="218"/>
      <c r="L30" s="218"/>
      <c r="M30" s="218"/>
      <c r="N30" s="89"/>
      <c r="O30" s="89"/>
      <c r="P30" s="34"/>
      <c r="Q30" s="189"/>
      <c r="R30" s="189"/>
      <c r="S30" s="34"/>
      <c r="T30" s="66"/>
    </row>
    <row r="31" spans="1:20" s="30" customFormat="1" ht="26.25" customHeight="1" x14ac:dyDescent="0.2">
      <c r="A31" s="32" t="s">
        <v>33</v>
      </c>
      <c r="B31" s="218"/>
      <c r="C31" s="218"/>
      <c r="D31" s="36"/>
      <c r="E31" s="210"/>
      <c r="F31" s="210"/>
      <c r="G31" s="36"/>
      <c r="H31" s="212"/>
      <c r="I31" s="212"/>
      <c r="J31" s="212"/>
      <c r="K31" s="212"/>
      <c r="L31" s="212"/>
      <c r="M31" s="212"/>
      <c r="N31" s="212"/>
      <c r="O31" s="212"/>
      <c r="P31" s="212"/>
      <c r="Q31" s="212"/>
      <c r="R31" s="212"/>
      <c r="S31" s="277"/>
      <c r="T31" s="278"/>
    </row>
    <row r="32" spans="1:20" s="30" customFormat="1" ht="26.25" customHeight="1" x14ac:dyDescent="0.25">
      <c r="A32" s="28"/>
      <c r="B32" s="249"/>
      <c r="C32" s="249"/>
      <c r="D32" s="63"/>
      <c r="E32" s="211" t="s">
        <v>39</v>
      </c>
      <c r="F32" s="211"/>
      <c r="G32" s="29"/>
      <c r="H32" s="213" t="s">
        <v>78</v>
      </c>
      <c r="I32" s="213"/>
      <c r="J32" s="213"/>
      <c r="K32" s="213"/>
      <c r="L32" s="213"/>
      <c r="M32" s="213"/>
      <c r="N32" s="213"/>
      <c r="O32" s="213"/>
      <c r="P32" s="213"/>
      <c r="Q32" s="213"/>
      <c r="R32" s="213"/>
      <c r="S32" s="279"/>
      <c r="T32" s="280"/>
    </row>
    <row r="33" spans="1:20" s="35" customFormat="1" ht="26.25" customHeight="1" x14ac:dyDescent="0.2">
      <c r="A33" s="32" t="s">
        <v>37</v>
      </c>
      <c r="B33" s="214"/>
      <c r="C33" s="214"/>
      <c r="D33" s="39" t="s">
        <v>38</v>
      </c>
      <c r="E33" s="273"/>
      <c r="F33" s="273"/>
      <c r="G33" s="273"/>
      <c r="H33" s="273"/>
      <c r="I33" s="273"/>
      <c r="J33" s="273"/>
      <c r="K33" s="273"/>
      <c r="L33" s="273"/>
      <c r="M33" s="273"/>
      <c r="N33" s="273"/>
      <c r="O33" s="273"/>
      <c r="P33" s="273"/>
      <c r="Q33" s="273"/>
      <c r="R33" s="273"/>
      <c r="S33" s="273"/>
      <c r="T33" s="274"/>
    </row>
    <row r="34" spans="1:20" s="7" customFormat="1" ht="26.25" customHeight="1" x14ac:dyDescent="0.25">
      <c r="A34" s="15"/>
      <c r="B34" s="209"/>
      <c r="C34" s="209"/>
      <c r="D34" s="64"/>
      <c r="E34" s="275"/>
      <c r="F34" s="275"/>
      <c r="G34" s="275"/>
      <c r="H34" s="275"/>
      <c r="I34" s="275"/>
      <c r="J34" s="275"/>
      <c r="K34" s="275"/>
      <c r="L34" s="275"/>
      <c r="M34" s="275"/>
      <c r="N34" s="275"/>
      <c r="O34" s="275"/>
      <c r="P34" s="275"/>
      <c r="Q34" s="275"/>
      <c r="R34" s="275"/>
      <c r="S34" s="275"/>
      <c r="T34" s="276"/>
    </row>
    <row r="35" spans="1:20" s="6" customFormat="1" ht="26.25" customHeight="1" x14ac:dyDescent="0.25">
      <c r="A35" s="100" t="s">
        <v>67</v>
      </c>
      <c r="B35" s="97"/>
      <c r="C35" s="97"/>
      <c r="D35" s="98"/>
      <c r="E35" s="98"/>
      <c r="F35" s="98"/>
      <c r="G35" s="98"/>
      <c r="H35" s="98"/>
      <c r="I35" s="98"/>
      <c r="J35" s="98"/>
      <c r="K35" s="98"/>
      <c r="L35" s="98"/>
      <c r="M35" s="98"/>
      <c r="N35" s="98"/>
      <c r="O35" s="98"/>
      <c r="P35" s="98"/>
      <c r="Q35" s="98"/>
      <c r="R35" s="98"/>
      <c r="S35" s="98"/>
      <c r="T35" s="99"/>
    </row>
    <row r="36" spans="1:20" s="6" customFormat="1" ht="26.25" customHeight="1" x14ac:dyDescent="0.25">
      <c r="A36" s="260"/>
      <c r="B36" s="261"/>
      <c r="C36" s="261"/>
      <c r="D36" s="261"/>
      <c r="E36" s="261"/>
      <c r="F36" s="261"/>
      <c r="G36" s="261"/>
      <c r="H36" s="261"/>
      <c r="I36" s="261"/>
      <c r="J36" s="261"/>
      <c r="K36" s="261"/>
      <c r="L36" s="261"/>
      <c r="M36" s="261"/>
      <c r="N36" s="261"/>
      <c r="O36" s="261"/>
      <c r="P36" s="261"/>
      <c r="Q36" s="261"/>
      <c r="R36" s="261"/>
      <c r="S36" s="261"/>
      <c r="T36" s="262"/>
    </row>
    <row r="37" spans="1:20" s="6" customFormat="1" ht="26.25" customHeight="1" x14ac:dyDescent="0.25">
      <c r="A37" s="263"/>
      <c r="B37" s="264"/>
      <c r="C37" s="264"/>
      <c r="D37" s="264"/>
      <c r="E37" s="264"/>
      <c r="F37" s="264"/>
      <c r="G37" s="264"/>
      <c r="H37" s="264"/>
      <c r="I37" s="264"/>
      <c r="J37" s="264"/>
      <c r="K37" s="264"/>
      <c r="L37" s="264"/>
      <c r="M37" s="264"/>
      <c r="N37" s="264"/>
      <c r="O37" s="264"/>
      <c r="P37" s="264"/>
      <c r="Q37" s="264"/>
      <c r="R37" s="264"/>
      <c r="S37" s="264"/>
      <c r="T37" s="265"/>
    </row>
    <row r="38" spans="1:20" ht="36" customHeight="1" x14ac:dyDescent="0.25">
      <c r="A38" s="258" t="s">
        <v>68</v>
      </c>
      <c r="B38" s="258"/>
      <c r="C38" s="258"/>
      <c r="D38" s="258"/>
      <c r="E38" s="258"/>
      <c r="F38" s="258"/>
      <c r="G38" s="258"/>
      <c r="H38" s="258"/>
      <c r="I38" s="258"/>
      <c r="J38" s="258"/>
      <c r="K38" s="258"/>
      <c r="L38" s="258"/>
      <c r="M38" s="258"/>
      <c r="N38" s="258"/>
      <c r="O38" s="258"/>
      <c r="P38" s="258"/>
      <c r="Q38" s="258"/>
      <c r="R38" s="258"/>
      <c r="S38" s="258"/>
      <c r="T38" s="258"/>
    </row>
  </sheetData>
  <sheetProtection algorithmName="SHA-512" hashValue="SAiQfef9TAZX7fixrx4vFqqOozuqMr7UoPcxO0VOSvqCVPy1KcmtCJue1SJx7cFSTJ85TDKw51W7lqN7/X4ogQ==" saltValue="XGjz6KsdbL7SZAwTduBRAg==" spinCount="100000" sheet="1" objects="1" scenarios="1"/>
  <mergeCells count="93">
    <mergeCell ref="A38:T38"/>
    <mergeCell ref="R20:S20"/>
    <mergeCell ref="R21:S21"/>
    <mergeCell ref="A36:T37"/>
    <mergeCell ref="R16:S16"/>
    <mergeCell ref="R17:S17"/>
    <mergeCell ref="D19:F19"/>
    <mergeCell ref="R19:S19"/>
    <mergeCell ref="S27:T27"/>
    <mergeCell ref="E33:T33"/>
    <mergeCell ref="E34:T34"/>
    <mergeCell ref="S31:T31"/>
    <mergeCell ref="S32:T32"/>
    <mergeCell ref="R28:T28"/>
    <mergeCell ref="A29:T29"/>
    <mergeCell ref="D20:F20"/>
    <mergeCell ref="K30:M30"/>
    <mergeCell ref="B32:C32"/>
    <mergeCell ref="D18:F18"/>
    <mergeCell ref="R18:S18"/>
    <mergeCell ref="E23:F23"/>
    <mergeCell ref="Q22:S22"/>
    <mergeCell ref="I30:J30"/>
    <mergeCell ref="S24:T24"/>
    <mergeCell ref="S25:T25"/>
    <mergeCell ref="G27:H27"/>
    <mergeCell ref="S26:T26"/>
    <mergeCell ref="G26:H26"/>
    <mergeCell ref="G25:H25"/>
    <mergeCell ref="R3:T4"/>
    <mergeCell ref="R5:S5"/>
    <mergeCell ref="R6:S6"/>
    <mergeCell ref="R7:S7"/>
    <mergeCell ref="R8:S8"/>
    <mergeCell ref="R9:S9"/>
    <mergeCell ref="R10:S10"/>
    <mergeCell ref="R11:S11"/>
    <mergeCell ref="R12:S12"/>
    <mergeCell ref="R13:S13"/>
    <mergeCell ref="R14:S14"/>
    <mergeCell ref="R15:S15"/>
    <mergeCell ref="J3:J5"/>
    <mergeCell ref="A22:P22"/>
    <mergeCell ref="A3:A5"/>
    <mergeCell ref="B3:C4"/>
    <mergeCell ref="I3:I5"/>
    <mergeCell ref="D3:F5"/>
    <mergeCell ref="D6:F6"/>
    <mergeCell ref="D14:F14"/>
    <mergeCell ref="D15:F15"/>
    <mergeCell ref="D7:F7"/>
    <mergeCell ref="D8:F8"/>
    <mergeCell ref="D9:F9"/>
    <mergeCell ref="D10:F10"/>
    <mergeCell ref="D11:F11"/>
    <mergeCell ref="D16:F16"/>
    <mergeCell ref="D17:F17"/>
    <mergeCell ref="A21:C21"/>
    <mergeCell ref="B30:C30"/>
    <mergeCell ref="B31:C31"/>
    <mergeCell ref="C26:D26"/>
    <mergeCell ref="C24:D24"/>
    <mergeCell ref="C23:D23"/>
    <mergeCell ref="A27:B27"/>
    <mergeCell ref="C27:D27"/>
    <mergeCell ref="E27:F27"/>
    <mergeCell ref="A26:B26"/>
    <mergeCell ref="E25:F25"/>
    <mergeCell ref="A25:B25"/>
    <mergeCell ref="E26:F26"/>
    <mergeCell ref="C25:D25"/>
    <mergeCell ref="B34:C34"/>
    <mergeCell ref="E31:F31"/>
    <mergeCell ref="E32:F32"/>
    <mergeCell ref="H31:R31"/>
    <mergeCell ref="H32:R32"/>
    <mergeCell ref="B33:C33"/>
    <mergeCell ref="A1:F1"/>
    <mergeCell ref="A2:F2"/>
    <mergeCell ref="Q30:R30"/>
    <mergeCell ref="A28:K28"/>
    <mergeCell ref="L28:P28"/>
    <mergeCell ref="A24:B24"/>
    <mergeCell ref="G23:H23"/>
    <mergeCell ref="G24:H24"/>
    <mergeCell ref="D12:F12"/>
    <mergeCell ref="D13:F13"/>
    <mergeCell ref="A23:B23"/>
    <mergeCell ref="E24:F24"/>
    <mergeCell ref="G3:H4"/>
    <mergeCell ref="K3:P3"/>
    <mergeCell ref="K4:P4"/>
    <mergeCell ref="M23:Q23"/>
  </mergeCells>
  <phoneticPr fontId="0" type="noConversion"/>
  <dataValidations xWindow="771" yWindow="333" count="1">
    <dataValidation type="list" allowBlank="1" showInputMessage="1" showErrorMessage="1" promptTitle="Single or Double Occupancy" prompt="Select One" sqref="E31:F31">
      <formula1>single_double</formula1>
    </dataValidation>
  </dataValidations>
  <printOptions horizontalCentered="1" verticalCentered="1"/>
  <pageMargins left="0.25" right="0.25" top="0.75" bottom="0.75" header="0.3" footer="0.3"/>
  <pageSetup scale="54" orientation="landscape" r:id="rId1"/>
  <headerFooter alignWithMargins="0"/>
  <extLst>
    <ext xmlns:x14="http://schemas.microsoft.com/office/spreadsheetml/2009/9/main" uri="{CCE6A557-97BC-4b89-ADB6-D9C93CAAB3DF}">
      <x14:dataValidations xmlns:xm="http://schemas.microsoft.com/office/excel/2006/main" xWindow="771" yWindow="333" count="1">
        <x14:dataValidation type="list" allowBlank="1" showInputMessage="1" showErrorMessage="1" errorTitle="!!!" error="Select from the drop down" promptTitle="Select Per Diem Percentage" prompt="Indicate the percentage from the drop down.">
          <x14:formula1>
            <xm:f>'Per Diem %%'!$A$3:$B$3</xm:f>
          </x14:formula1>
          <xm:sqref>O6:O20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58"/>
  <sheetViews>
    <sheetView showGridLines="0" topLeftCell="A43" workbookViewId="0">
      <selection activeCell="B51" sqref="B51"/>
    </sheetView>
  </sheetViews>
  <sheetFormatPr defaultColWidth="27.625" defaultRowHeight="15" x14ac:dyDescent="0.25"/>
  <cols>
    <col min="1" max="16384" width="27.625" style="95"/>
  </cols>
  <sheetData>
    <row r="1" spans="1:2" x14ac:dyDescent="0.25">
      <c r="A1" s="95" t="s">
        <v>90</v>
      </c>
    </row>
    <row r="2" spans="1:2" ht="6.75" customHeight="1" x14ac:dyDescent="0.25"/>
    <row r="3" spans="1:2" x14ac:dyDescent="0.25">
      <c r="A3" s="95" t="s">
        <v>93</v>
      </c>
    </row>
    <row r="5" spans="1:2" x14ac:dyDescent="0.25">
      <c r="A5" s="95" t="s">
        <v>94</v>
      </c>
    </row>
    <row r="6" spans="1:2" x14ac:dyDescent="0.25">
      <c r="B6" s="95" t="s">
        <v>91</v>
      </c>
    </row>
    <row r="7" spans="1:2" x14ac:dyDescent="0.25">
      <c r="B7" s="95" t="s">
        <v>92</v>
      </c>
    </row>
    <row r="9" spans="1:2" x14ac:dyDescent="0.25">
      <c r="A9" s="95" t="s">
        <v>95</v>
      </c>
    </row>
    <row r="10" spans="1:2" x14ac:dyDescent="0.25">
      <c r="A10" s="95" t="s">
        <v>96</v>
      </c>
    </row>
    <row r="14" spans="1:2" x14ac:dyDescent="0.25">
      <c r="A14" s="95" t="s">
        <v>97</v>
      </c>
    </row>
    <row r="15" spans="1:2" ht="5.25" customHeight="1" x14ac:dyDescent="0.25"/>
    <row r="16" spans="1:2" x14ac:dyDescent="0.25">
      <c r="A16" s="95" t="s">
        <v>99</v>
      </c>
      <c r="B16" s="95" t="s">
        <v>100</v>
      </c>
    </row>
    <row r="18" spans="1:2" x14ac:dyDescent="0.25">
      <c r="A18" s="95" t="s">
        <v>98</v>
      </c>
      <c r="B18" s="95" t="s">
        <v>101</v>
      </c>
    </row>
    <row r="19" spans="1:2" x14ac:dyDescent="0.25">
      <c r="B19" s="95" t="s">
        <v>102</v>
      </c>
    </row>
    <row r="21" spans="1:2" x14ac:dyDescent="0.25">
      <c r="A21" s="95" t="s">
        <v>103</v>
      </c>
      <c r="B21" s="95" t="s">
        <v>104</v>
      </c>
    </row>
    <row r="23" spans="1:2" x14ac:dyDescent="0.25">
      <c r="A23" s="96" t="s">
        <v>105</v>
      </c>
    </row>
    <row r="24" spans="1:2" x14ac:dyDescent="0.25">
      <c r="B24" s="95" t="s">
        <v>106</v>
      </c>
    </row>
    <row r="25" spans="1:2" x14ac:dyDescent="0.25">
      <c r="B25" s="95" t="s">
        <v>107</v>
      </c>
    </row>
    <row r="26" spans="1:2" x14ac:dyDescent="0.25">
      <c r="B26" s="95" t="s">
        <v>108</v>
      </c>
    </row>
    <row r="28" spans="1:2" x14ac:dyDescent="0.25">
      <c r="A28" s="96" t="s">
        <v>6</v>
      </c>
      <c r="B28" s="95" t="s">
        <v>109</v>
      </c>
    </row>
    <row r="29" spans="1:2" x14ac:dyDescent="0.25">
      <c r="B29" s="95" t="s">
        <v>110</v>
      </c>
    </row>
    <row r="31" spans="1:2" x14ac:dyDescent="0.25">
      <c r="B31" s="95" t="s">
        <v>111</v>
      </c>
    </row>
    <row r="32" spans="1:2" x14ac:dyDescent="0.25">
      <c r="B32" s="95" t="s">
        <v>112</v>
      </c>
    </row>
    <row r="34" spans="1:2" x14ac:dyDescent="0.25">
      <c r="B34" s="95" t="s">
        <v>113</v>
      </c>
    </row>
    <row r="35" spans="1:2" x14ac:dyDescent="0.25">
      <c r="B35" s="95" t="s">
        <v>114</v>
      </c>
    </row>
    <row r="36" spans="1:2" x14ac:dyDescent="0.25">
      <c r="B36" s="95" t="s">
        <v>131</v>
      </c>
    </row>
    <row r="37" spans="1:2" x14ac:dyDescent="0.25">
      <c r="B37" s="95" t="s">
        <v>132</v>
      </c>
    </row>
    <row r="39" spans="1:2" x14ac:dyDescent="0.25">
      <c r="A39" s="95" t="s">
        <v>115</v>
      </c>
      <c r="B39" s="95" t="s">
        <v>116</v>
      </c>
    </row>
    <row r="40" spans="1:2" x14ac:dyDescent="0.25">
      <c r="B40" s="95" t="s">
        <v>117</v>
      </c>
    </row>
    <row r="41" spans="1:2" x14ac:dyDescent="0.25">
      <c r="B41" s="95" t="s">
        <v>118</v>
      </c>
    </row>
    <row r="43" spans="1:2" x14ac:dyDescent="0.25">
      <c r="A43" s="95" t="s">
        <v>23</v>
      </c>
      <c r="B43" s="95" t="s">
        <v>119</v>
      </c>
    </row>
    <row r="44" spans="1:2" x14ac:dyDescent="0.25">
      <c r="B44" s="95" t="s">
        <v>120</v>
      </c>
    </row>
    <row r="45" spans="1:2" x14ac:dyDescent="0.25">
      <c r="B45" s="95" t="s">
        <v>133</v>
      </c>
    </row>
    <row r="46" spans="1:2" x14ac:dyDescent="0.25">
      <c r="B46" s="95" t="s">
        <v>134</v>
      </c>
    </row>
    <row r="48" spans="1:2" x14ac:dyDescent="0.25">
      <c r="A48" s="95" t="s">
        <v>126</v>
      </c>
    </row>
    <row r="49" spans="1:2" x14ac:dyDescent="0.25">
      <c r="B49" s="95" t="s">
        <v>121</v>
      </c>
    </row>
    <row r="50" spans="1:2" x14ac:dyDescent="0.25">
      <c r="B50" s="95" t="s">
        <v>122</v>
      </c>
    </row>
    <row r="51" spans="1:2" x14ac:dyDescent="0.25">
      <c r="B51" s="95" t="s">
        <v>127</v>
      </c>
    </row>
    <row r="52" spans="1:2" x14ac:dyDescent="0.25">
      <c r="B52" s="95" t="s">
        <v>123</v>
      </c>
    </row>
    <row r="53" spans="1:2" x14ac:dyDescent="0.25">
      <c r="B53" s="95" t="s">
        <v>124</v>
      </c>
    </row>
    <row r="54" spans="1:2" x14ac:dyDescent="0.25">
      <c r="B54" s="95" t="s">
        <v>125</v>
      </c>
    </row>
    <row r="55" spans="1:2" x14ac:dyDescent="0.25">
      <c r="A55" s="95" t="s">
        <v>128</v>
      </c>
    </row>
    <row r="56" spans="1:2" x14ac:dyDescent="0.25">
      <c r="B56" s="95" t="s">
        <v>135</v>
      </c>
    </row>
    <row r="57" spans="1:2" x14ac:dyDescent="0.25">
      <c r="B57" s="95" t="s">
        <v>129</v>
      </c>
    </row>
    <row r="58" spans="1:2" x14ac:dyDescent="0.25">
      <c r="B58" s="95" t="s">
        <v>130</v>
      </c>
    </row>
  </sheetData>
  <sheetProtection algorithmName="SHA-512" hashValue="cW3yG1zL2tEj9MXeHYAgRztwxzEc5Q59sWfHWEvVhgb5V+UyhV6nQmpfh2xo3BnG8F4ilSm4J04UGhoO8MdpKw==" saltValue="8eulaOegBg7kYMqgnANbEw==" spinCount="100000" sheet="1" objects="1" scenarios="1"/>
  <pageMargins left="0" right="0" top="0.75" bottom="0.75" header="0.3" footer="0.3"/>
  <pageSetup scale="83" fitToWidth="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9"/>
  <sheetViews>
    <sheetView workbookViewId="0">
      <selection activeCell="A5" sqref="A5"/>
    </sheetView>
  </sheetViews>
  <sheetFormatPr defaultRowHeight="15.75" x14ac:dyDescent="0.25"/>
  <cols>
    <col min="1" max="1" width="52.5" bestFit="1" customWidth="1"/>
  </cols>
  <sheetData>
    <row r="3" spans="1:1" ht="23.25" x14ac:dyDescent="0.35">
      <c r="A3" s="71" t="s">
        <v>85</v>
      </c>
    </row>
    <row r="5" spans="1:1" ht="23.25" x14ac:dyDescent="0.35">
      <c r="A5" s="71" t="s">
        <v>82</v>
      </c>
    </row>
    <row r="7" spans="1:1" ht="23.25" x14ac:dyDescent="0.35">
      <c r="A7" s="71" t="s">
        <v>83</v>
      </c>
    </row>
    <row r="9" spans="1:1" ht="23.25" x14ac:dyDescent="0.35">
      <c r="A9" s="71" t="s">
        <v>84</v>
      </c>
    </row>
  </sheetData>
  <sheetProtection algorithmName="SHA-512" hashValue="20cx8deKiOWNCLz2gR+708ut38SFuiC0rPplCk1UrhGP1dElBI8g+T4Tu9XbpacoTfF2hfqIyWwBSeCCPrpVCA==" saltValue="X9JCvYZt6BaALTMKlkaEqA==" spinCount="100000" sheet="1" objects="1" scenarios="1"/>
  <hyperlinks>
    <hyperlink ref="A7" r:id="rId1" tooltip="US Dept of State Per Diems" display="https://aoprals.state.gov/web920/per_diem.asp"/>
    <hyperlink ref="A5" r:id="rId2" tooltip="GSA Lodging and Meal Rates" display="https://www.gsa.gov/travel/plan-book/per-diem-rates"/>
    <hyperlink ref="A9" r:id="rId3" tooltip="Dept of State M&amp;IE Breakdown" display="https://aoprals.state.gov/content.asp?content_id=114&amp;menu_id=75"/>
    <hyperlink ref="A3" r:id="rId4" tooltip="PPM49 2022.10.01 V6" display="https://www.doa.la.gov/media/jzmkgq1g/ppm49-2022-10-01-final.pdf"/>
  </hyperlinks>
  <pageMargins left="0.7" right="0.7" top="0.75" bottom="0.75" header="0.3" footer="0.3"/>
  <pageSetup orientation="portrait" verticalDpi="597"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11" sqref="D11"/>
    </sheetView>
  </sheetViews>
  <sheetFormatPr defaultRowHeight="15.75" x14ac:dyDescent="0.25"/>
  <cols>
    <col min="1" max="1" width="11.625" bestFit="1" customWidth="1"/>
  </cols>
  <sheetData>
    <row r="1" spans="1:2" x14ac:dyDescent="0.25">
      <c r="A1" s="287" t="s">
        <v>88</v>
      </c>
      <c r="B1" s="288"/>
    </row>
    <row r="2" spans="1:2" x14ac:dyDescent="0.25">
      <c r="A2" s="90" t="s">
        <v>86</v>
      </c>
      <c r="B2" s="90" t="s">
        <v>87</v>
      </c>
    </row>
    <row r="3" spans="1:2" x14ac:dyDescent="0.25">
      <c r="A3" s="91">
        <v>0.75</v>
      </c>
      <c r="B3" s="91">
        <v>1</v>
      </c>
    </row>
    <row r="4" spans="1:2" x14ac:dyDescent="0.25">
      <c r="A4" s="90"/>
      <c r="B4" s="90"/>
    </row>
  </sheetData>
  <mergeCells count="1">
    <mergeCell ref="A1:B1"/>
  </mergeCells>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FRONT</vt:lpstr>
      <vt:lpstr>BACK</vt:lpstr>
      <vt:lpstr>Instructions on completing form</vt:lpstr>
      <vt:lpstr>PPM49 - Rate Sources</vt:lpstr>
      <vt:lpstr>Per Diem %%</vt:lpstr>
      <vt:lpstr>BACK!Print_Area</vt:lpstr>
      <vt:lpstr>FRONT!Print_Area</vt:lpstr>
      <vt:lpstr>'Instructions on completing form'!Print_Area</vt:lpstr>
    </vt:vector>
  </TitlesOfParts>
  <Company>LANG-PTO-CD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S. Toney</dc:creator>
  <cp:lastModifiedBy>Dortha Cummins</cp:lastModifiedBy>
  <cp:lastPrinted>2023-09-20T20:59:39Z</cp:lastPrinted>
  <dcterms:created xsi:type="dcterms:W3CDTF">2000-06-28T03:03:37Z</dcterms:created>
  <dcterms:modified xsi:type="dcterms:W3CDTF">2024-01-31T21:43:24Z</dcterms:modified>
</cp:coreProperties>
</file>